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drawings/drawing4.xml" ContentType="application/vnd.openxmlformats-officedocument.drawing+xml"/>
  <Override PartName="/xl/charts/chart6.xml" ContentType="application/vnd.openxmlformats-officedocument.drawingml.chart+xml"/>
  <Override PartName="/xl/theme/themeOverride6.xml" ContentType="application/vnd.openxmlformats-officedocument.themeOverride+xml"/>
  <Override PartName="/xl/drawings/drawing5.xml" ContentType="application/vnd.openxmlformats-officedocument.drawing+xml"/>
  <Override PartName="/xl/charts/chart7.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7.xml" ContentType="application/vnd.openxmlformats-officedocument.themeOverride+xml"/>
  <Override PartName="/xl/drawings/drawing6.xml" ContentType="application/vnd.openxmlformats-officedocument.drawing+xml"/>
  <Override PartName="/xl/charts/chart8.xml" ContentType="application/vnd.openxmlformats-officedocument.drawingml.chart+xml"/>
  <Override PartName="/xl/theme/themeOverride8.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theme/themeOverride9.xml" ContentType="application/vnd.openxmlformats-officedocument.themeOverrid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I:\PDF DEFINITIFS 2023\2023-23 Polarisation_emploi ménages\"/>
    </mc:Choice>
  </mc:AlternateContent>
  <bookViews>
    <workbookView xWindow="360" yWindow="80" windowWidth="17060" windowHeight="10830"/>
  </bookViews>
  <sheets>
    <sheet name="Lisez-moi" sheetId="21" r:id="rId1"/>
    <sheet name="Graphique 1" sheetId="5" r:id="rId2"/>
    <sheet name="Graphique 2" sheetId="16" r:id="rId3"/>
    <sheet name="Graphique 3" sheetId="9" r:id="rId4"/>
    <sheet name="Graphique 4" sheetId="8" r:id="rId5"/>
    <sheet name="Graphique 5" sheetId="11" r:id="rId6"/>
    <sheet name="Graphique A" sheetId="22" r:id="rId7"/>
    <sheet name="Graphique B" sheetId="25" r:id="rId8"/>
    <sheet name="Tableau 1" sheetId="24" r:id="rId9"/>
  </sheets>
  <definedNames>
    <definedName name="_xlnm.Print_Area" localSheetId="1">'Graphique 1'!$A$1:$L$39</definedName>
    <definedName name="_xlnm.Print_Area" localSheetId="2">'Graphique 2'!$A$1:$Q$37</definedName>
    <definedName name="_xlnm.Print_Area" localSheetId="3">'Graphique 3'!$A$1:$V$56</definedName>
    <definedName name="_xlnm.Print_Area" localSheetId="4">'Graphique 4'!$A$1:$O$42</definedName>
    <definedName name="_xlnm.Print_Area" localSheetId="5">'Graphique 5'!$A$1:$J$28</definedName>
    <definedName name="_xlnm.Print_Area" localSheetId="7">'Graphique B'!$A$1:$Q$36</definedName>
    <definedName name="_xlnm.Print_Area" localSheetId="0">'Lisez-moi'!$A$1:$A$24</definedName>
    <definedName name="_xlnm.Print_Area" localSheetId="8">'Tableau 1'!$A$1:$K$14</definedName>
  </definedNames>
  <calcPr calcId="162913" iterateDelta="1E-4"/>
</workbook>
</file>

<file path=xl/calcChain.xml><?xml version="1.0" encoding="utf-8"?>
<calcChain xmlns="http://schemas.openxmlformats.org/spreadsheetml/2006/main">
  <c r="B7" i="25" l="1"/>
  <c r="B8" i="25" s="1"/>
  <c r="B9" i="25" s="1"/>
  <c r="B10" i="25" s="1"/>
  <c r="B11" i="25" s="1"/>
  <c r="B12" i="25" s="1"/>
  <c r="B13" i="25" s="1"/>
  <c r="B14" i="25" s="1"/>
  <c r="B15" i="25" s="1"/>
  <c r="B16" i="25" s="1"/>
  <c r="B17" i="25" s="1"/>
  <c r="B18" i="25" s="1"/>
  <c r="B19" i="25" s="1"/>
  <c r="B20" i="25" s="1"/>
  <c r="B21" i="25" s="1"/>
  <c r="B22" i="25" s="1"/>
  <c r="B23" i="25" s="1"/>
  <c r="B24" i="25" s="1"/>
  <c r="B25" i="25" s="1"/>
  <c r="B26" i="25" s="1"/>
  <c r="B27" i="25" s="1"/>
  <c r="B28" i="25" s="1"/>
  <c r="B29" i="25" s="1"/>
  <c r="B30" i="25" s="1"/>
  <c r="B31" i="25" s="1"/>
  <c r="B32" i="25" s="1"/>
  <c r="B33" i="25" s="1"/>
  <c r="B34" i="25" s="1"/>
  <c r="B35" i="25" s="1"/>
  <c r="N18" i="16" l="1"/>
  <c r="M18" i="16"/>
  <c r="L18" i="16"/>
  <c r="J19" i="16"/>
  <c r="L19" i="16" s="1"/>
  <c r="K18" i="16"/>
  <c r="C7" i="16"/>
  <c r="M19" i="16" l="1"/>
  <c r="C8" i="16"/>
  <c r="N19" i="16"/>
  <c r="K19" i="16"/>
  <c r="C9" i="16" l="1"/>
  <c r="C10" i="16" l="1"/>
  <c r="C11" i="16" l="1"/>
  <c r="C12" i="16" l="1"/>
  <c r="C13" i="16" l="1"/>
  <c r="C14" i="16" l="1"/>
  <c r="C15" i="16" l="1"/>
  <c r="C16" i="16" l="1"/>
  <c r="C17" i="16" l="1"/>
  <c r="J20" i="16" l="1"/>
  <c r="C18" i="16"/>
  <c r="C19" i="16" l="1"/>
  <c r="K20" i="16"/>
  <c r="N20" i="16"/>
  <c r="M20" i="16"/>
  <c r="L20" i="16"/>
  <c r="C20" i="16" l="1"/>
  <c r="C21" i="16" l="1"/>
  <c r="C22" i="16" l="1"/>
  <c r="C23" i="16" l="1"/>
  <c r="C24" i="16" l="1"/>
  <c r="C25" i="16" l="1"/>
  <c r="J21" i="16" l="1"/>
  <c r="C26" i="16"/>
  <c r="C27" i="16" l="1"/>
  <c r="N21" i="16"/>
  <c r="L21" i="16"/>
  <c r="K21" i="16"/>
  <c r="M21" i="16"/>
  <c r="C28" i="16" l="1"/>
  <c r="C29" i="16" l="1"/>
  <c r="C30" i="16" l="1"/>
  <c r="C31" i="16" l="1"/>
  <c r="C32" i="16" l="1"/>
  <c r="C33" i="16" l="1"/>
  <c r="C34" i="16" l="1"/>
  <c r="C35" i="16" l="1"/>
  <c r="J22" i="16" l="1"/>
  <c r="M22" i="16" l="1"/>
  <c r="L22" i="16"/>
  <c r="K22" i="16"/>
  <c r="N22" i="16"/>
</calcChain>
</file>

<file path=xl/sharedStrings.xml><?xml version="1.0" encoding="utf-8"?>
<sst xmlns="http://schemas.openxmlformats.org/spreadsheetml/2006/main" count="90" uniqueCount="62">
  <si>
    <t>En %</t>
  </si>
  <si>
    <t>Ménages sans emploi</t>
  </si>
  <si>
    <t>Ménages mixtes</t>
  </si>
  <si>
    <t>Hommes</t>
  </si>
  <si>
    <t>1990-2001</t>
  </si>
  <si>
    <t>2001-2009</t>
  </si>
  <si>
    <t>2009-2019</t>
  </si>
  <si>
    <t>Femmes</t>
  </si>
  <si>
    <t>Variation de …</t>
  </si>
  <si>
    <t>non-emploi individuel</t>
  </si>
  <si>
    <t>taille des ménages</t>
  </si>
  <si>
    <t>Ensemble</t>
  </si>
  <si>
    <t>Année</t>
  </si>
  <si>
    <t>Femmes et hommes</t>
  </si>
  <si>
    <t>Variation en points de pourcentage</t>
  </si>
  <si>
    <t>Définition et Sources</t>
  </si>
  <si>
    <t>Champ</t>
  </si>
  <si>
    <t>Contenu des onglets</t>
  </si>
  <si>
    <t>Contact</t>
  </si>
  <si>
    <r>
      <t xml:space="preserve">Pour tout renseignement concernant nos statistiques, vous pouvez nous contacter par e-mail à l'adresse suivante :  </t>
    </r>
    <r>
      <rPr>
        <u/>
        <sz val="9"/>
        <rFont val="Arial"/>
        <family val="2"/>
      </rPr>
      <t>dares.communication@dares.travail.gouv.fr</t>
    </r>
  </si>
  <si>
    <t>Données de l'Insee</t>
  </si>
  <si>
    <t>Enquêtes Emploi de 1990 à 2019</t>
  </si>
  <si>
    <t xml:space="preserve">Personnes âgées de 15 à 54 ans ni retraitées ni étudiantes. </t>
  </si>
  <si>
    <t>avec conjointe en emploi</t>
  </si>
  <si>
    <t>avec conjointe sans emploi</t>
  </si>
  <si>
    <t>avec conjoint sans emploi</t>
  </si>
  <si>
    <t>avec conjoint en emploi</t>
  </si>
  <si>
    <t>Femmes - ménages d'un actif</t>
  </si>
  <si>
    <t>Hommes - ménages d'un actif</t>
  </si>
  <si>
    <t>Femmes - ménages de deux actifs</t>
  </si>
  <si>
    <t>Hommes - ménages de deux actifs</t>
  </si>
  <si>
    <t>Un actif</t>
  </si>
  <si>
    <t>Deux actifs</t>
  </si>
  <si>
    <t>Trois actifs ou plus</t>
  </si>
  <si>
    <t>Ménages tout en emploi</t>
  </si>
  <si>
    <t>part des ménages sans emploi</t>
  </si>
  <si>
    <t>Sexe, diplôme, âge, enfants</t>
  </si>
  <si>
    <t>Sexe, diplôme</t>
  </si>
  <si>
    <t>Diplôme</t>
  </si>
  <si>
    <t>Sexe</t>
  </si>
  <si>
    <t>Variation en millièmes de point de pourcentage (contribution en %)</t>
  </si>
  <si>
    <t>Indice conditionné à la taille des ménages</t>
  </si>
  <si>
    <r>
      <t xml:space="preserve">Indice </t>
    </r>
    <r>
      <rPr>
        <b/>
        <u/>
        <sz val="9"/>
        <rFont val="Arial"/>
        <family val="2"/>
      </rPr>
      <t>non</t>
    </r>
    <r>
      <rPr>
        <b/>
        <sz val="9"/>
        <rFont val="Arial"/>
        <family val="2"/>
      </rPr>
      <t xml:space="preserve"> conditionné à la taille des ménages</t>
    </r>
  </si>
  <si>
    <t>Graphique 4 | Part des ménages selon leur rapport à l’emploi</t>
  </si>
  <si>
    <t>Graphique 5 | Décomposition de la variation de la part des ménages sans emploi</t>
  </si>
  <si>
    <t>Graphique 3 | Taux de non-emploi des femmes et des hommes selon la taille de leur ménage</t>
  </si>
  <si>
    <t>Graphique 4 | Part des ménages selon leur rapport à l’emploi</t>
  </si>
  <si>
    <t>Tableau 1 | Variation de l’indice de polarisation et contribution des caractéristiques individuelles</t>
  </si>
  <si>
    <t>Graphique 3 | Part des femmes et des hommes sans emploi selon la taille de leur ménage</t>
  </si>
  <si>
    <t>Graphique A | Part des femmes et des hommes sans emploi au sein des couples selon le statut d'occupation de leur conjoint</t>
  </si>
  <si>
    <t>Contribution des caractéristiques individuelles 
à l'indice conditionné</t>
  </si>
  <si>
    <t>Part des femmes</t>
  </si>
  <si>
    <t>Part des hommes</t>
  </si>
  <si>
    <t>Part des couples endogames</t>
  </si>
  <si>
    <t>Part théorique des couples endogames</t>
  </si>
  <si>
    <t>Graphique A | Part des femmes et des hommes sans emploi au sein des couples selon le statut d'occupation de leur conjoint</t>
  </si>
  <si>
    <t>polarisation</t>
  </si>
  <si>
    <t>Graphique 1 | Part des ménages selon le nombre de personnes d'âge actif</t>
  </si>
  <si>
    <t>Graphique 2 | Proportion de diplômés du supérieur dans les ménages d'une et de deux personnes d'âge actif</t>
  </si>
  <si>
    <r>
      <t xml:space="preserve">Graphique 2 </t>
    </r>
    <r>
      <rPr>
        <b/>
        <sz val="9"/>
        <rFont val="Arial"/>
        <family val="2"/>
      </rPr>
      <t>|</t>
    </r>
    <r>
      <rPr>
        <b/>
        <sz val="10"/>
        <color rgb="FF404040"/>
        <rFont val="Arial"/>
        <family val="2"/>
      </rPr>
      <t xml:space="preserve"> Proportion de diplômés du supérieur dans les ménages d'une et de deux personnes d'âge actif</t>
    </r>
  </si>
  <si>
    <t>Graphique B | Proportion de diplômés du supérieur dans les couples des ménages de deux personnes d'âge actif</t>
  </si>
  <si>
    <t>L'emploi des ménages : comment expliquer sa polarisation sur les 30 dernières années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</si>
</sst>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0.0000"/>
    <numFmt numFmtId="166" formatCode="0.0%"/>
    <numFmt numFmtId="167" formatCode="_-* #,##0.0000_-;\-* #,##0.0000_-;_-* &quot;-&quot;??_-;_-@_-"/>
    <numFmt numFmtId="168" formatCode="0.000"/>
  </numFmts>
  <fonts count="35" x14ac:knownFonts="1">
    <font>
      <sz val="10"/>
      <name val="MS Sans Serif"/>
      <family val="2"/>
    </font>
    <font>
      <b/>
      <sz val="10"/>
      <color rgb="FF404040"/>
      <name val="Arial"/>
      <family val="2"/>
    </font>
    <font>
      <b/>
      <sz val="10"/>
      <name val="Arial"/>
      <family val="2"/>
    </font>
    <font>
      <sz val="10"/>
      <name val="Arial"/>
      <family val="2"/>
    </font>
    <font>
      <sz val="11"/>
      <color theme="1"/>
      <name val="Calibri"/>
      <family val="2"/>
      <scheme val="minor"/>
    </font>
    <font>
      <sz val="10"/>
      <color theme="1"/>
      <name val="Arial"/>
      <family val="2"/>
    </font>
    <font>
      <b/>
      <sz val="10"/>
      <color theme="1"/>
      <name val="Arial"/>
      <family val="2"/>
    </font>
    <font>
      <b/>
      <sz val="10"/>
      <color rgb="FFFF0000"/>
      <name val="Arial"/>
      <family val="2"/>
    </font>
    <font>
      <sz val="10"/>
      <name val="MS Sans Serif"/>
      <family val="2"/>
    </font>
    <font>
      <sz val="8"/>
      <name val="Arial"/>
      <family val="2"/>
    </font>
    <font>
      <sz val="11"/>
      <name val="Arial"/>
      <family val="2"/>
    </font>
    <font>
      <sz val="9"/>
      <name val="Arial"/>
      <family val="2"/>
    </font>
    <font>
      <b/>
      <sz val="9"/>
      <name val="Arial"/>
      <family val="2"/>
    </font>
    <font>
      <b/>
      <sz val="11"/>
      <name val="Arial"/>
      <family val="2"/>
    </font>
    <font>
      <i/>
      <sz val="11"/>
      <name val="Arial"/>
      <family val="2"/>
    </font>
    <font>
      <b/>
      <sz val="10"/>
      <color theme="9" tint="-0.249977111117893"/>
      <name val="Arial"/>
      <family val="2"/>
    </font>
    <font>
      <sz val="10"/>
      <color theme="9" tint="-0.249977111117893"/>
      <name val="Arial"/>
      <family val="2"/>
    </font>
    <font>
      <sz val="10"/>
      <color theme="0" tint="-0.249977111117893"/>
      <name val="Arial"/>
      <family val="2"/>
    </font>
    <font>
      <i/>
      <sz val="10"/>
      <color rgb="FFFF0000"/>
      <name val="Arial"/>
      <family val="2"/>
    </font>
    <font>
      <sz val="8"/>
      <color rgb="FFFF0000"/>
      <name val="Arial"/>
      <family val="2"/>
    </font>
    <font>
      <sz val="8"/>
      <color theme="0"/>
      <name val="Arial"/>
      <family val="2"/>
    </font>
    <font>
      <b/>
      <sz val="12"/>
      <color theme="3"/>
      <name val="Arial"/>
      <family val="2"/>
    </font>
    <font>
      <b/>
      <sz val="8"/>
      <name val="Arial"/>
      <family val="2"/>
    </font>
    <font>
      <b/>
      <sz val="11"/>
      <color theme="0"/>
      <name val="Arial"/>
      <family val="2"/>
    </font>
    <font>
      <sz val="8"/>
      <color indexed="8"/>
      <name val="Arial"/>
      <family val="2"/>
    </font>
    <font>
      <b/>
      <i/>
      <sz val="9"/>
      <name val="Arial"/>
      <family val="2"/>
    </font>
    <font>
      <u/>
      <sz val="10"/>
      <color indexed="30"/>
      <name val="Arial"/>
      <family val="2"/>
    </font>
    <font>
      <b/>
      <sz val="10"/>
      <color theme="0"/>
      <name val="Arial"/>
      <family val="2"/>
    </font>
    <font>
      <u/>
      <sz val="9"/>
      <name val="Arial"/>
      <family val="2"/>
    </font>
    <font>
      <b/>
      <sz val="10"/>
      <name val="MS Sans Serif"/>
    </font>
    <font>
      <sz val="11"/>
      <color theme="1"/>
      <name val="Arial"/>
      <family val="2"/>
    </font>
    <font>
      <b/>
      <sz val="11"/>
      <color theme="1"/>
      <name val="Arial"/>
      <family val="2"/>
    </font>
    <font>
      <sz val="9"/>
      <color theme="1"/>
      <name val="Arial"/>
      <family val="2"/>
    </font>
    <font>
      <b/>
      <sz val="9"/>
      <color theme="1"/>
      <name val="Arial"/>
      <family val="2"/>
    </font>
    <font>
      <b/>
      <u/>
      <sz val="9"/>
      <name val="Arial"/>
      <family val="2"/>
    </font>
  </fonts>
  <fills count="5">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indexed="9"/>
        <bgColor indexed="64"/>
      </patternFill>
    </fill>
  </fills>
  <borders count="20">
    <border>
      <left/>
      <right/>
      <top/>
      <bottom/>
      <diagonal/>
    </border>
    <border>
      <left style="medium">
        <color rgb="FFC1C1C1"/>
      </left>
      <right/>
      <top/>
      <bottom/>
      <diagonal/>
    </border>
    <border>
      <left style="medium">
        <color rgb="FFC1C1C1"/>
      </left>
      <right/>
      <top style="medium">
        <color rgb="FFC1C1C1"/>
      </top>
      <bottom/>
      <diagonal/>
    </border>
    <border>
      <left style="medium">
        <color rgb="FFC1C1C1"/>
      </left>
      <right/>
      <top/>
      <bottom style="medium">
        <color rgb="FFC1C1C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hair">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
      <left style="thin">
        <color auto="1"/>
      </left>
      <right style="hair">
        <color auto="1"/>
      </right>
      <top/>
      <bottom/>
      <diagonal/>
    </border>
  </borders>
  <cellStyleXfs count="10">
    <xf numFmtId="0" fontId="0" fillId="0" borderId="0"/>
    <xf numFmtId="0" fontId="4" fillId="0" borderId="0"/>
    <xf numFmtId="0" fontId="8" fillId="0" borderId="0"/>
    <xf numFmtId="9"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0" fontId="3" fillId="0" borderId="0"/>
    <xf numFmtId="0" fontId="3" fillId="0" borderId="0"/>
    <xf numFmtId="0" fontId="26" fillId="0" borderId="0" applyNumberFormat="0" applyFill="0" applyBorder="0" applyAlignment="0" applyProtection="0">
      <alignment vertical="top"/>
      <protection locked="0"/>
    </xf>
    <xf numFmtId="9" fontId="8" fillId="0" borderId="0" applyFont="0" applyFill="0" applyBorder="0" applyAlignment="0" applyProtection="0"/>
  </cellStyleXfs>
  <cellXfs count="139">
    <xf numFmtId="0" fontId="0" fillId="0" borderId="0" xfId="0"/>
    <xf numFmtId="0" fontId="2" fillId="0" borderId="0" xfId="0" applyFont="1" applyFill="1"/>
    <xf numFmtId="0" fontId="3" fillId="0" borderId="0" xfId="0" applyFont="1" applyFill="1"/>
    <xf numFmtId="0" fontId="2" fillId="0" borderId="0" xfId="0" applyFont="1" applyFill="1" applyAlignment="1">
      <alignment horizontal="center" vertical="center" wrapText="1"/>
    </xf>
    <xf numFmtId="164" fontId="3" fillId="0" borderId="0" xfId="0" applyNumberFormat="1" applyFont="1" applyFill="1"/>
    <xf numFmtId="2" fontId="3" fillId="0" borderId="0" xfId="0" applyNumberFormat="1" applyFont="1" applyFill="1"/>
    <xf numFmtId="0" fontId="1" fillId="0" borderId="0" xfId="0" applyFont="1" applyAlignment="1">
      <alignment horizontal="left" vertical="center"/>
    </xf>
    <xf numFmtId="0" fontId="2" fillId="0" borderId="0" xfId="0" applyFont="1" applyFill="1" applyAlignment="1">
      <alignment horizontal="center"/>
    </xf>
    <xf numFmtId="0" fontId="1" fillId="0" borderId="0" xfId="0" applyFont="1" applyFill="1"/>
    <xf numFmtId="164" fontId="3" fillId="0" borderId="0" xfId="0" applyNumberFormat="1" applyFont="1" applyFill="1" applyAlignment="1">
      <alignment horizontal="center"/>
    </xf>
    <xf numFmtId="0" fontId="5" fillId="0" borderId="0" xfId="1" applyFont="1"/>
    <xf numFmtId="164" fontId="5" fillId="0" borderId="0" xfId="1" applyNumberFormat="1" applyFont="1"/>
    <xf numFmtId="0" fontId="5" fillId="0" borderId="0" xfId="1" applyFont="1" applyAlignment="1">
      <alignment horizontal="center" vertical="center" wrapText="1"/>
    </xf>
    <xf numFmtId="0" fontId="6" fillId="0" borderId="0" xfId="1" applyFont="1" applyAlignment="1">
      <alignment horizontal="center" vertical="center" wrapText="1"/>
    </xf>
    <xf numFmtId="0" fontId="6" fillId="0" borderId="0" xfId="1" applyFont="1" applyBorder="1" applyAlignment="1">
      <alignment horizontal="center" vertical="top" wrapText="1"/>
    </xf>
    <xf numFmtId="165" fontId="3" fillId="0" borderId="0" xfId="3" applyNumberFormat="1" applyFont="1" applyAlignment="1">
      <alignment horizontal="center"/>
    </xf>
    <xf numFmtId="165" fontId="3" fillId="0" borderId="0" xfId="1" applyNumberFormat="1" applyFont="1"/>
    <xf numFmtId="0" fontId="2" fillId="0" borderId="0" xfId="1" applyFont="1" applyFill="1" applyAlignment="1">
      <alignment horizontal="left"/>
    </xf>
    <xf numFmtId="0" fontId="2" fillId="0" borderId="0" xfId="1" applyFont="1" applyFill="1" applyAlignment="1">
      <alignment horizontal="center" vertical="top" wrapText="1"/>
    </xf>
    <xf numFmtId="0" fontId="2" fillId="0" borderId="0" xfId="0" applyFont="1" applyAlignment="1">
      <alignment horizontal="left" vertical="center"/>
    </xf>
    <xf numFmtId="0" fontId="3" fillId="0" borderId="0" xfId="0" applyFont="1" applyAlignment="1">
      <alignment horizontal="left" vertical="center"/>
    </xf>
    <xf numFmtId="0" fontId="6" fillId="0" borderId="2" xfId="1" applyFont="1" applyBorder="1" applyAlignment="1">
      <alignment horizontal="center" vertical="top" wrapText="1"/>
    </xf>
    <xf numFmtId="0" fontId="6" fillId="0" borderId="1" xfId="1" applyFont="1" applyBorder="1" applyAlignment="1">
      <alignment horizontal="center" vertical="top" wrapText="1"/>
    </xf>
    <xf numFmtId="0" fontId="3" fillId="0" borderId="0" xfId="0" applyFont="1"/>
    <xf numFmtId="0" fontId="3" fillId="0" borderId="0" xfId="0" applyFont="1" applyAlignment="1">
      <alignment horizontal="center" vertical="center" wrapText="1"/>
    </xf>
    <xf numFmtId="0" fontId="3" fillId="0" borderId="0" xfId="0" applyFont="1" applyAlignment="1">
      <alignment wrapText="1"/>
    </xf>
    <xf numFmtId="164" fontId="3" fillId="0" borderId="0" xfId="0" applyNumberFormat="1" applyFont="1" applyAlignment="1">
      <alignment horizontal="center"/>
    </xf>
    <xf numFmtId="2" fontId="3" fillId="0" borderId="0" xfId="0" applyNumberFormat="1" applyFont="1"/>
    <xf numFmtId="164" fontId="3" fillId="0" borderId="0" xfId="0" applyNumberFormat="1" applyFont="1"/>
    <xf numFmtId="165" fontId="10" fillId="0" borderId="0" xfId="1" applyNumberFormat="1" applyFont="1"/>
    <xf numFmtId="166" fontId="3" fillId="0" borderId="0" xfId="3" applyNumberFormat="1" applyFont="1"/>
    <xf numFmtId="165" fontId="11" fillId="0" borderId="0" xfId="3" applyNumberFormat="1" applyFont="1" applyAlignment="1">
      <alignment horizontal="center"/>
    </xf>
    <xf numFmtId="0" fontId="10" fillId="0" borderId="0" xfId="1" applyFont="1"/>
    <xf numFmtId="0" fontId="3" fillId="0" borderId="0" xfId="3" applyNumberFormat="1" applyFont="1"/>
    <xf numFmtId="10" fontId="12" fillId="0" borderId="0" xfId="3" applyNumberFormat="1" applyFont="1" applyFill="1" applyAlignment="1">
      <alignment horizontal="center" vertical="center" wrapText="1"/>
    </xf>
    <xf numFmtId="0" fontId="10" fillId="0" borderId="0" xfId="1" applyFont="1" applyFill="1"/>
    <xf numFmtId="0" fontId="10" fillId="0" borderId="0" xfId="1" applyFont="1" applyFill="1" applyAlignment="1">
      <alignment vertical="top" wrapText="1"/>
    </xf>
    <xf numFmtId="0" fontId="13" fillId="0" borderId="0" xfId="1" applyFont="1" applyAlignment="1">
      <alignment horizontal="left"/>
    </xf>
    <xf numFmtId="10" fontId="11" fillId="0" borderId="0" xfId="3" applyNumberFormat="1" applyFont="1" applyAlignment="1">
      <alignment horizontal="center"/>
    </xf>
    <xf numFmtId="165" fontId="14" fillId="0" borderId="0" xfId="1" applyNumberFormat="1" applyFont="1" applyAlignment="1">
      <alignment horizontal="center"/>
    </xf>
    <xf numFmtId="0" fontId="3" fillId="0" borderId="0" xfId="0" applyFont="1" applyAlignment="1">
      <alignment horizontal="center" vertical="center"/>
    </xf>
    <xf numFmtId="164" fontId="3" fillId="0" borderId="0" xfId="0" applyNumberFormat="1" applyFont="1" applyAlignment="1">
      <alignment horizontal="center" vertical="center"/>
    </xf>
    <xf numFmtId="164" fontId="3" fillId="0" borderId="0" xfId="5" applyNumberFormat="1" applyFont="1" applyAlignment="1">
      <alignment horizontal="center" vertical="center"/>
    </xf>
    <xf numFmtId="2" fontId="3" fillId="0" borderId="0" xfId="0" applyNumberFormat="1" applyFont="1" applyAlignment="1">
      <alignment horizontal="center" vertical="center"/>
    </xf>
    <xf numFmtId="0" fontId="2" fillId="0" borderId="0" xfId="0" applyFont="1" applyAlignment="1">
      <alignment horizontal="center" vertical="center"/>
    </xf>
    <xf numFmtId="0" fontId="2" fillId="0" borderId="0" xfId="0" applyFont="1"/>
    <xf numFmtId="0" fontId="2" fillId="0" borderId="0" xfId="0" applyFont="1" applyAlignment="1">
      <alignment horizontal="center"/>
    </xf>
    <xf numFmtId="0" fontId="15" fillId="0" borderId="0" xfId="1" applyFont="1" applyAlignment="1">
      <alignment horizontal="center" vertical="center" wrapText="1"/>
    </xf>
    <xf numFmtId="164" fontId="16" fillId="0" borderId="0" xfId="1" applyNumberFormat="1" applyFont="1" applyBorder="1" applyAlignment="1">
      <alignment vertical="top" wrapText="1"/>
    </xf>
    <xf numFmtId="0" fontId="16" fillId="0" borderId="0" xfId="1" applyNumberFormat="1" applyFont="1" applyBorder="1" applyAlignment="1">
      <alignment vertical="top" wrapText="1"/>
    </xf>
    <xf numFmtId="164" fontId="17" fillId="0" borderId="0" xfId="0" applyNumberFormat="1" applyFont="1" applyAlignment="1">
      <alignment horizontal="center" vertical="center"/>
    </xf>
    <xf numFmtId="0" fontId="18" fillId="0" borderId="0" xfId="0" applyFont="1"/>
    <xf numFmtId="0" fontId="1" fillId="0" borderId="0" xfId="0" applyFont="1" applyAlignment="1">
      <alignment vertical="center"/>
    </xf>
    <xf numFmtId="0" fontId="2" fillId="0" borderId="0" xfId="0" applyFont="1" applyAlignment="1">
      <alignment horizontal="center" vertical="center" wrapText="1"/>
    </xf>
    <xf numFmtId="0" fontId="7" fillId="0" borderId="0" xfId="1" applyFont="1" applyBorder="1"/>
    <xf numFmtId="0" fontId="5" fillId="0" borderId="0" xfId="1" applyFont="1" applyBorder="1"/>
    <xf numFmtId="0" fontId="6" fillId="0" borderId="0" xfId="1" applyFont="1" applyBorder="1" applyAlignment="1">
      <alignment horizontal="center" vertical="center" wrapText="1"/>
    </xf>
    <xf numFmtId="164" fontId="5" fillId="0" borderId="0" xfId="1" applyNumberFormat="1" applyFont="1" applyBorder="1" applyAlignment="1">
      <alignment horizontal="center" vertical="top" wrapText="1"/>
    </xf>
    <xf numFmtId="0" fontId="22" fillId="2" borderId="0" xfId="6" applyFont="1" applyFill="1" applyBorder="1" applyAlignment="1">
      <alignment vertical="center"/>
    </xf>
    <xf numFmtId="0" fontId="22" fillId="2" borderId="0" xfId="6" applyFont="1" applyFill="1" applyAlignment="1">
      <alignment vertical="center"/>
    </xf>
    <xf numFmtId="0" fontId="9" fillId="2" borderId="0" xfId="6" applyFont="1" applyFill="1" applyBorder="1" applyAlignment="1">
      <alignment vertical="center"/>
    </xf>
    <xf numFmtId="0" fontId="9" fillId="2" borderId="0" xfId="6" applyFont="1" applyFill="1" applyAlignment="1">
      <alignment vertical="center"/>
    </xf>
    <xf numFmtId="0" fontId="23" fillId="3" borderId="0" xfId="6" applyFont="1" applyFill="1" applyBorder="1" applyAlignment="1">
      <alignment horizontal="justify" vertical="center"/>
    </xf>
    <xf numFmtId="0" fontId="24" fillId="2" borderId="0" xfId="6" applyFont="1" applyFill="1" applyAlignment="1">
      <alignment vertical="center"/>
    </xf>
    <xf numFmtId="0" fontId="13" fillId="2" borderId="0" xfId="6" applyFont="1" applyFill="1" applyBorder="1" applyAlignment="1">
      <alignment horizontal="justify" vertical="center"/>
    </xf>
    <xf numFmtId="0" fontId="25" fillId="2" borderId="0" xfId="6" applyFont="1" applyFill="1" applyBorder="1" applyAlignment="1">
      <alignment horizontal="justify" vertical="top" wrapText="1"/>
    </xf>
    <xf numFmtId="0" fontId="11" fillId="2" borderId="0" xfId="6" applyFont="1" applyFill="1" applyBorder="1" applyAlignment="1">
      <alignment horizontal="justify" vertical="top" wrapText="1"/>
    </xf>
    <xf numFmtId="0" fontId="19" fillId="2" borderId="0" xfId="6" applyFont="1" applyFill="1" applyBorder="1" applyAlignment="1">
      <alignment vertical="center"/>
    </xf>
    <xf numFmtId="0" fontId="19" fillId="2" borderId="0" xfId="6" applyFont="1" applyFill="1" applyAlignment="1">
      <alignment vertical="center"/>
    </xf>
    <xf numFmtId="0" fontId="24" fillId="2" borderId="0" xfId="6" applyFont="1" applyFill="1" applyAlignment="1">
      <alignment vertical="top"/>
    </xf>
    <xf numFmtId="0" fontId="23" fillId="2" borderId="0" xfId="6" applyFont="1" applyFill="1" applyBorder="1" applyAlignment="1">
      <alignment horizontal="justify" vertical="center"/>
    </xf>
    <xf numFmtId="0" fontId="20" fillId="2" borderId="0" xfId="6" applyFont="1" applyFill="1" applyAlignment="1">
      <alignment vertical="center"/>
    </xf>
    <xf numFmtId="0" fontId="26" fillId="2" borderId="0" xfId="8" applyFill="1" applyAlignment="1" applyProtection="1">
      <alignment horizontal="left" vertical="center"/>
    </xf>
    <xf numFmtId="3" fontId="4" fillId="2" borderId="0" xfId="1" applyNumberFormat="1" applyFill="1" applyAlignment="1">
      <alignment horizontal="left" vertical="center"/>
    </xf>
    <xf numFmtId="0" fontId="4" fillId="2" borderId="0" xfId="1" applyFill="1" applyAlignment="1">
      <alignment horizontal="left" vertical="center"/>
    </xf>
    <xf numFmtId="0" fontId="3" fillId="2" borderId="0" xfId="6" applyFill="1" applyAlignment="1">
      <alignment horizontal="left" vertical="center"/>
    </xf>
    <xf numFmtId="0" fontId="26" fillId="0" borderId="0" xfId="8" applyAlignment="1" applyProtection="1">
      <alignment vertical="center"/>
    </xf>
    <xf numFmtId="0" fontId="26" fillId="2" borderId="0" xfId="8" applyFill="1" applyAlignment="1" applyProtection="1">
      <alignment vertical="center"/>
    </xf>
    <xf numFmtId="3" fontId="4" fillId="2" borderId="0" xfId="1" applyNumberFormat="1" applyFill="1" applyAlignment="1">
      <alignment vertical="center"/>
    </xf>
    <xf numFmtId="0" fontId="4" fillId="2" borderId="0" xfId="1" applyFill="1" applyAlignment="1">
      <alignment vertical="center"/>
    </xf>
    <xf numFmtId="0" fontId="3" fillId="2" borderId="0" xfId="6" applyFill="1" applyAlignment="1">
      <alignment vertical="center"/>
    </xf>
    <xf numFmtId="0" fontId="24" fillId="2" borderId="0" xfId="6" applyFont="1" applyFill="1" applyAlignment="1">
      <alignment vertical="center" wrapText="1"/>
    </xf>
    <xf numFmtId="0" fontId="27" fillId="3" borderId="0" xfId="6" applyFont="1" applyFill="1" applyAlignment="1">
      <alignment vertical="center" wrapText="1"/>
    </xf>
    <xf numFmtId="0" fontId="9" fillId="0" borderId="0" xfId="6" applyFont="1" applyFill="1" applyAlignment="1">
      <alignment vertical="center"/>
    </xf>
    <xf numFmtId="0" fontId="9" fillId="0" borderId="0" xfId="6" applyFont="1" applyAlignment="1">
      <alignment vertical="center"/>
    </xf>
    <xf numFmtId="0" fontId="24" fillId="4" borderId="0" xfId="6" applyFont="1" applyFill="1" applyAlignment="1">
      <alignment vertical="center" wrapText="1"/>
    </xf>
    <xf numFmtId="0" fontId="11" fillId="2" borderId="0" xfId="8" applyFont="1" applyFill="1" applyAlignment="1" applyProtection="1">
      <alignment horizontal="left"/>
    </xf>
    <xf numFmtId="0" fontId="9" fillId="4" borderId="0" xfId="6" applyFont="1" applyFill="1" applyAlignment="1">
      <alignment vertical="center"/>
    </xf>
    <xf numFmtId="0" fontId="9" fillId="0" borderId="0" xfId="6" applyFont="1"/>
    <xf numFmtId="0" fontId="9" fillId="0" borderId="0" xfId="6" applyFont="1" applyFill="1"/>
    <xf numFmtId="17" fontId="21" fillId="2" borderId="0" xfId="1" quotePrefix="1" applyNumberFormat="1" applyFont="1" applyFill="1" applyAlignment="1">
      <alignment horizontal="center" vertical="center"/>
    </xf>
    <xf numFmtId="0" fontId="29" fillId="0" borderId="0" xfId="0" applyFont="1" applyAlignment="1">
      <alignment horizontal="center"/>
    </xf>
    <xf numFmtId="0" fontId="2" fillId="0" borderId="0" xfId="0" quotePrefix="1" applyFont="1" applyAlignment="1">
      <alignment horizontal="center" vertical="center" wrapText="1"/>
    </xf>
    <xf numFmtId="0" fontId="29" fillId="0" borderId="0" xfId="0" applyFont="1"/>
    <xf numFmtId="164" fontId="0" fillId="0" borderId="0" xfId="0" applyNumberFormat="1"/>
    <xf numFmtId="0" fontId="5" fillId="4" borderId="0" xfId="7" applyFont="1" applyFill="1" applyAlignment="1">
      <alignment vertical="center" wrapText="1"/>
    </xf>
    <xf numFmtId="167" fontId="5" fillId="0" borderId="0" xfId="5" applyNumberFormat="1" applyFont="1" applyBorder="1"/>
    <xf numFmtId="9" fontId="5" fillId="0" borderId="0" xfId="9" applyNumberFormat="1" applyFont="1" applyBorder="1"/>
    <xf numFmtId="0" fontId="26" fillId="2" borderId="0" xfId="8" quotePrefix="1" applyFill="1" applyAlignment="1" applyProtection="1">
      <alignment vertical="center"/>
    </xf>
    <xf numFmtId="3" fontId="26" fillId="2" borderId="0" xfId="8" applyNumberFormat="1" applyFill="1" applyAlignment="1" applyProtection="1">
      <alignment vertical="center"/>
    </xf>
    <xf numFmtId="0" fontId="1" fillId="0" borderId="0" xfId="0" applyFont="1" applyFill="1" applyAlignment="1">
      <alignment horizontal="left" vertical="center"/>
    </xf>
    <xf numFmtId="0" fontId="31" fillId="0" borderId="0" xfId="1" applyFont="1" applyFill="1"/>
    <xf numFmtId="0" fontId="30" fillId="0" borderId="0" xfId="1" applyFont="1" applyFill="1"/>
    <xf numFmtId="0" fontId="9" fillId="0" borderId="0" xfId="0" applyFont="1" applyFill="1" applyAlignment="1">
      <alignment horizontal="left" vertical="center"/>
    </xf>
    <xf numFmtId="0" fontId="32" fillId="0" borderId="0" xfId="1" applyFont="1" applyFill="1"/>
    <xf numFmtId="0" fontId="32" fillId="0" borderId="0" xfId="1" applyFont="1" applyFill="1" applyAlignment="1">
      <alignment horizontal="center"/>
    </xf>
    <xf numFmtId="0" fontId="12" fillId="0" borderId="16" xfId="1" applyFont="1" applyFill="1" applyBorder="1" applyAlignment="1">
      <alignment horizontal="center"/>
    </xf>
    <xf numFmtId="0" fontId="12" fillId="0" borderId="15" xfId="1" applyFont="1" applyFill="1" applyBorder="1" applyAlignment="1">
      <alignment horizontal="center"/>
    </xf>
    <xf numFmtId="164" fontId="11" fillId="0" borderId="19" xfId="1" applyNumberFormat="1" applyFont="1" applyFill="1" applyBorder="1" applyAlignment="1">
      <alignment horizontal="center"/>
    </xf>
    <xf numFmtId="164" fontId="11" fillId="0" borderId="18" xfId="1" applyNumberFormat="1" applyFont="1" applyFill="1" applyBorder="1" applyAlignment="1">
      <alignment horizontal="center"/>
    </xf>
    <xf numFmtId="168" fontId="11" fillId="0" borderId="12" xfId="1" applyNumberFormat="1" applyFont="1" applyFill="1" applyBorder="1" applyAlignment="1">
      <alignment horizontal="center" vertical="center" wrapText="1"/>
    </xf>
    <xf numFmtId="168" fontId="11" fillId="0" borderId="11" xfId="1" applyNumberFormat="1" applyFont="1" applyFill="1" applyBorder="1" applyAlignment="1">
      <alignment horizontal="center" vertical="center" wrapText="1"/>
    </xf>
    <xf numFmtId="1" fontId="11" fillId="0" borderId="0" xfId="0" applyNumberFormat="1" applyFont="1" applyBorder="1" applyAlignment="1">
      <alignment horizontal="center" vertical="center"/>
    </xf>
    <xf numFmtId="1" fontId="11" fillId="0" borderId="7" xfId="0" applyNumberFormat="1" applyFont="1" applyBorder="1" applyAlignment="1">
      <alignment horizontal="center" vertical="center"/>
    </xf>
    <xf numFmtId="1" fontId="11" fillId="0" borderId="5" xfId="0" applyNumberFormat="1" applyFont="1" applyBorder="1" applyAlignment="1">
      <alignment horizontal="center" vertical="center"/>
    </xf>
    <xf numFmtId="1" fontId="11" fillId="0" borderId="4" xfId="0" applyNumberFormat="1" applyFont="1" applyBorder="1" applyAlignment="1">
      <alignment horizontal="center" vertical="center"/>
    </xf>
    <xf numFmtId="0" fontId="3" fillId="0" borderId="0" xfId="0" applyFont="1" applyAlignment="1">
      <alignment horizontal="center"/>
    </xf>
    <xf numFmtId="164" fontId="2" fillId="0" borderId="0" xfId="0" applyNumberFormat="1" applyFont="1"/>
    <xf numFmtId="0" fontId="6" fillId="0" borderId="2" xfId="1" applyFont="1" applyBorder="1" applyAlignment="1">
      <alignment horizontal="center" vertical="top" wrapText="1"/>
    </xf>
    <xf numFmtId="0" fontId="6" fillId="0" borderId="3" xfId="1" applyFont="1" applyBorder="1" applyAlignment="1">
      <alignment horizontal="center" vertical="top" wrapText="1"/>
    </xf>
    <xf numFmtId="0" fontId="6" fillId="0" borderId="0" xfId="1" applyFont="1" applyBorder="1" applyAlignment="1">
      <alignment horizontal="center" vertical="top" wrapText="1"/>
    </xf>
    <xf numFmtId="0" fontId="12" fillId="0" borderId="10" xfId="1" applyFont="1" applyFill="1" applyBorder="1" applyAlignment="1">
      <alignment horizontal="center"/>
    </xf>
    <xf numFmtId="0" fontId="12" fillId="0" borderId="9" xfId="1" applyFont="1" applyFill="1" applyBorder="1" applyAlignment="1">
      <alignment horizontal="center"/>
    </xf>
    <xf numFmtId="0" fontId="12" fillId="0" borderId="8" xfId="1" applyFont="1" applyFill="1" applyBorder="1" applyAlignment="1">
      <alignment horizontal="center"/>
    </xf>
    <xf numFmtId="0" fontId="12" fillId="0" borderId="7" xfId="1" applyFont="1" applyFill="1" applyBorder="1" applyAlignment="1">
      <alignment horizontal="center"/>
    </xf>
    <xf numFmtId="0" fontId="12" fillId="0" borderId="6" xfId="1" applyFont="1" applyFill="1" applyBorder="1" applyAlignment="1">
      <alignment horizontal="center"/>
    </xf>
    <xf numFmtId="0" fontId="12" fillId="0" borderId="4" xfId="1" applyFont="1" applyFill="1" applyBorder="1" applyAlignment="1">
      <alignment horizontal="center"/>
    </xf>
    <xf numFmtId="0" fontId="11" fillId="0" borderId="10"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4" xfId="0" applyFont="1" applyFill="1" applyBorder="1" applyAlignment="1">
      <alignment horizontal="center" vertical="center"/>
    </xf>
    <xf numFmtId="0" fontId="33" fillId="0" borderId="13" xfId="1" applyFont="1" applyFill="1" applyBorder="1" applyAlignment="1">
      <alignment horizontal="center" vertical="center" wrapText="1"/>
    </xf>
    <xf numFmtId="0" fontId="33" fillId="0" borderId="12" xfId="1" applyFont="1" applyFill="1" applyBorder="1" applyAlignment="1">
      <alignment horizontal="center" vertical="center" wrapText="1"/>
    </xf>
    <xf numFmtId="0" fontId="33" fillId="0" borderId="11" xfId="1" applyFont="1" applyFill="1" applyBorder="1" applyAlignment="1">
      <alignment horizontal="center" vertical="center" wrapText="1"/>
    </xf>
    <xf numFmtId="0" fontId="12" fillId="0" borderId="17" xfId="1" applyFont="1" applyFill="1" applyBorder="1" applyAlignment="1">
      <alignment horizontal="center" vertical="center" wrapText="1"/>
    </xf>
    <xf numFmtId="0" fontId="12" fillId="0" borderId="18" xfId="1" applyFont="1" applyFill="1" applyBorder="1" applyAlignment="1">
      <alignment horizontal="center" vertical="center" wrapText="1"/>
    </xf>
    <xf numFmtId="0" fontId="12" fillId="0" borderId="14" xfId="1" applyFont="1" applyFill="1" applyBorder="1" applyAlignment="1">
      <alignment horizontal="center" vertical="center" wrapText="1"/>
    </xf>
    <xf numFmtId="0" fontId="12" fillId="0" borderId="15" xfId="1" applyFont="1" applyFill="1" applyBorder="1" applyAlignment="1">
      <alignment horizontal="center" vertical="center" wrapText="1"/>
    </xf>
    <xf numFmtId="0" fontId="21" fillId="2" borderId="0" xfId="1" applyFont="1" applyFill="1" applyAlignment="1">
      <alignment horizontal="center" vertical="center" wrapText="1"/>
    </xf>
  </cellXfs>
  <cellStyles count="10">
    <cellStyle name="Lien hypertexte" xfId="8" builtinId="8"/>
    <cellStyle name="Milliers" xfId="5" builtinId="3"/>
    <cellStyle name="Milliers 2" xfId="4"/>
    <cellStyle name="Normal" xfId="0" builtinId="0"/>
    <cellStyle name="Normal 2" xfId="1"/>
    <cellStyle name="Normal 2 2" xfId="2"/>
    <cellStyle name="Normal 2 2 2" xfId="6"/>
    <cellStyle name="Normal 4" xfId="7"/>
    <cellStyle name="Pourcentage" xfId="9" builtinId="5"/>
    <cellStyle name="Pourcentage 2" xfId="3"/>
  </cellStyles>
  <dxfs count="0"/>
  <tableStyles count="0" defaultTableStyle="TableStyleMedium2" defaultPivotStyle="PivotStyleLight16"/>
  <colors>
    <mruColors>
      <color rgb="FF4040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2.xml"/><Relationship Id="rId1" Type="http://schemas.microsoft.com/office/2011/relationships/chartStyle" Target="style2.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4609931666861351E-2"/>
          <c:y val="0.12889143439553846"/>
          <c:w val="0.916632873973941"/>
          <c:h val="0.72556515660889109"/>
        </c:manualLayout>
      </c:layout>
      <c:lineChart>
        <c:grouping val="standard"/>
        <c:varyColors val="0"/>
        <c:ser>
          <c:idx val="0"/>
          <c:order val="0"/>
          <c:tx>
            <c:strRef>
              <c:f>'Graphique 1'!$B$3</c:f>
              <c:strCache>
                <c:ptCount val="1"/>
                <c:pt idx="0">
                  <c:v>Un actif</c:v>
                </c:pt>
              </c:strCache>
            </c:strRef>
          </c:tx>
          <c:spPr>
            <a:ln w="19050" cap="rnd">
              <a:solidFill>
                <a:srgbClr val="5B9BD5">
                  <a:lumMod val="50000"/>
                </a:srgbClr>
              </a:solidFill>
              <a:round/>
            </a:ln>
            <a:effectLst/>
          </c:spPr>
          <c:marker>
            <c:symbol val="square"/>
            <c:size val="4"/>
            <c:spPr>
              <a:solidFill>
                <a:srgbClr val="4472C4">
                  <a:lumMod val="75000"/>
                </a:srgbClr>
              </a:solidFill>
              <a:ln w="6350">
                <a:noFill/>
              </a:ln>
            </c:spPr>
          </c:marker>
          <c:dPt>
            <c:idx val="0"/>
            <c:bubble3D val="0"/>
            <c:extLst>
              <c:ext xmlns:c16="http://schemas.microsoft.com/office/drawing/2014/chart" uri="{C3380CC4-5D6E-409C-BE32-E72D297353CC}">
                <c16:uniqueId val="{00000001-91E9-4989-82D3-9CED1E240F72}"/>
              </c:ext>
            </c:extLst>
          </c:dPt>
          <c:dPt>
            <c:idx val="10"/>
            <c:bubble3D val="0"/>
            <c:spPr>
              <a:ln w="19050" cap="rnd">
                <a:solidFill>
                  <a:srgbClr val="5B9BD5">
                    <a:lumMod val="50000"/>
                  </a:srgbClr>
                </a:solidFill>
                <a:round/>
              </a:ln>
              <a:effectLst/>
            </c:spPr>
            <c:extLst>
              <c:ext xmlns:c16="http://schemas.microsoft.com/office/drawing/2014/chart" uri="{C3380CC4-5D6E-409C-BE32-E72D297353CC}">
                <c16:uniqueId val="{00000003-91E9-4989-82D3-9CED1E240F72}"/>
              </c:ext>
            </c:extLst>
          </c:dPt>
          <c:dPt>
            <c:idx val="20"/>
            <c:bubble3D val="0"/>
            <c:spPr>
              <a:ln w="19050" cap="rnd">
                <a:solidFill>
                  <a:srgbClr val="5B9BD5">
                    <a:lumMod val="50000"/>
                  </a:srgbClr>
                </a:solidFill>
                <a:round/>
              </a:ln>
              <a:effectLst/>
            </c:spPr>
            <c:extLst>
              <c:ext xmlns:c16="http://schemas.microsoft.com/office/drawing/2014/chart" uri="{C3380CC4-5D6E-409C-BE32-E72D297353CC}">
                <c16:uniqueId val="{00000005-91E9-4989-82D3-9CED1E240F72}"/>
              </c:ext>
            </c:extLst>
          </c:dPt>
          <c:dPt>
            <c:idx val="29"/>
            <c:bubble3D val="0"/>
            <c:spPr>
              <a:ln w="19050" cap="rnd">
                <a:solidFill>
                  <a:srgbClr val="5B9BD5">
                    <a:lumMod val="50000"/>
                  </a:srgbClr>
                </a:solidFill>
                <a:round/>
              </a:ln>
              <a:effectLst/>
            </c:spPr>
            <c:extLst>
              <c:ext xmlns:c16="http://schemas.microsoft.com/office/drawing/2014/chart" uri="{C3380CC4-5D6E-409C-BE32-E72D297353CC}">
                <c16:uniqueId val="{00000007-91E9-4989-82D3-9CED1E240F72}"/>
              </c:ext>
            </c:extLst>
          </c:dPt>
          <c:cat>
            <c:numRef>
              <c:f>'Graphique 1'!$A$4:$A$33</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'Graphique 1'!$B$4:$B$33</c:f>
              <c:numCache>
                <c:formatCode>0.0</c:formatCode>
                <c:ptCount val="30"/>
                <c:pt idx="0">
                  <c:v>31.5</c:v>
                </c:pt>
                <c:pt idx="1">
                  <c:v>32.9</c:v>
                </c:pt>
                <c:pt idx="2">
                  <c:v>33.200000000000003</c:v>
                </c:pt>
                <c:pt idx="3">
                  <c:v>33.200000000000003</c:v>
                </c:pt>
                <c:pt idx="4">
                  <c:v>34.200000000000003</c:v>
                </c:pt>
                <c:pt idx="5">
                  <c:v>35.200000000000003</c:v>
                </c:pt>
                <c:pt idx="6">
                  <c:v>35.9</c:v>
                </c:pt>
                <c:pt idx="7">
                  <c:v>36.299999999999997</c:v>
                </c:pt>
                <c:pt idx="8">
                  <c:v>36.700000000000003</c:v>
                </c:pt>
                <c:pt idx="9">
                  <c:v>37.200000000000003</c:v>
                </c:pt>
                <c:pt idx="10">
                  <c:v>37.799999999999997</c:v>
                </c:pt>
                <c:pt idx="11">
                  <c:v>38.1</c:v>
                </c:pt>
                <c:pt idx="12">
                  <c:v>38.4</c:v>
                </c:pt>
                <c:pt idx="13">
                  <c:v>38.6</c:v>
                </c:pt>
                <c:pt idx="14">
                  <c:v>39.1</c:v>
                </c:pt>
                <c:pt idx="15">
                  <c:v>39.200000000000003</c:v>
                </c:pt>
                <c:pt idx="16">
                  <c:v>40.200000000000003</c:v>
                </c:pt>
                <c:pt idx="17">
                  <c:v>40.799999999999997</c:v>
                </c:pt>
                <c:pt idx="18">
                  <c:v>40.6</c:v>
                </c:pt>
                <c:pt idx="19">
                  <c:v>41.1</c:v>
                </c:pt>
                <c:pt idx="20">
                  <c:v>41.4</c:v>
                </c:pt>
                <c:pt idx="21">
                  <c:v>42.6</c:v>
                </c:pt>
                <c:pt idx="22">
                  <c:v>42.8</c:v>
                </c:pt>
                <c:pt idx="23">
                  <c:v>43.4</c:v>
                </c:pt>
                <c:pt idx="24">
                  <c:v>44</c:v>
                </c:pt>
                <c:pt idx="25">
                  <c:v>44.4</c:v>
                </c:pt>
                <c:pt idx="26">
                  <c:v>44.6</c:v>
                </c:pt>
                <c:pt idx="27">
                  <c:v>44.8</c:v>
                </c:pt>
                <c:pt idx="28">
                  <c:v>45</c:v>
                </c:pt>
                <c:pt idx="29">
                  <c:v>46.2</c:v>
                </c:pt>
              </c:numCache>
            </c:numRef>
          </c:val>
          <c:smooth val="0"/>
          <c:extLst>
            <c:ext xmlns:c16="http://schemas.microsoft.com/office/drawing/2014/chart" uri="{C3380CC4-5D6E-409C-BE32-E72D297353CC}">
              <c16:uniqueId val="{00000008-91E9-4989-82D3-9CED1E240F72}"/>
            </c:ext>
          </c:extLst>
        </c:ser>
        <c:ser>
          <c:idx val="3"/>
          <c:order val="1"/>
          <c:tx>
            <c:strRef>
              <c:f>'Graphique 1'!$C$3</c:f>
              <c:strCache>
                <c:ptCount val="1"/>
                <c:pt idx="0">
                  <c:v>Deux actifs</c:v>
                </c:pt>
              </c:strCache>
            </c:strRef>
          </c:tx>
          <c:spPr>
            <a:ln w="28575" cap="rnd">
              <a:solidFill>
                <a:srgbClr val="70AD47"/>
              </a:solidFill>
              <a:round/>
            </a:ln>
            <a:effectLst/>
          </c:spPr>
          <c:marker>
            <c:symbol val="circle"/>
            <c:size val="5"/>
            <c:spPr>
              <a:solidFill>
                <a:srgbClr val="70AD47">
                  <a:lumMod val="40000"/>
                  <a:lumOff val="60000"/>
                </a:srgbClr>
              </a:solidFill>
              <a:ln>
                <a:solidFill>
                  <a:srgbClr val="70AD47"/>
                </a:solidFill>
              </a:ln>
            </c:spPr>
          </c:marker>
          <c:cat>
            <c:numRef>
              <c:f>'Graphique 1'!$A$4:$A$33</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'Graphique 1'!$C$4:$C$33</c:f>
              <c:numCache>
                <c:formatCode>0.0</c:formatCode>
                <c:ptCount val="30"/>
                <c:pt idx="0">
                  <c:v>59.5</c:v>
                </c:pt>
                <c:pt idx="1">
                  <c:v>59.1</c:v>
                </c:pt>
                <c:pt idx="2">
                  <c:v>59</c:v>
                </c:pt>
                <c:pt idx="3">
                  <c:v>59</c:v>
                </c:pt>
                <c:pt idx="4">
                  <c:v>58.2</c:v>
                </c:pt>
                <c:pt idx="5">
                  <c:v>57.3</c:v>
                </c:pt>
                <c:pt idx="6">
                  <c:v>56.5</c:v>
                </c:pt>
                <c:pt idx="7">
                  <c:v>56.2</c:v>
                </c:pt>
                <c:pt idx="8">
                  <c:v>55.7</c:v>
                </c:pt>
                <c:pt idx="9">
                  <c:v>55.1</c:v>
                </c:pt>
                <c:pt idx="10">
                  <c:v>54.3</c:v>
                </c:pt>
                <c:pt idx="11">
                  <c:v>54.4</c:v>
                </c:pt>
                <c:pt idx="12">
                  <c:v>54.2</c:v>
                </c:pt>
                <c:pt idx="13">
                  <c:v>53.5</c:v>
                </c:pt>
                <c:pt idx="14">
                  <c:v>53.2</c:v>
                </c:pt>
                <c:pt idx="15">
                  <c:v>53.3</c:v>
                </c:pt>
                <c:pt idx="16">
                  <c:v>52.5</c:v>
                </c:pt>
                <c:pt idx="17">
                  <c:v>51.7</c:v>
                </c:pt>
                <c:pt idx="18">
                  <c:v>52.3</c:v>
                </c:pt>
                <c:pt idx="19">
                  <c:v>51.9</c:v>
                </c:pt>
                <c:pt idx="20">
                  <c:v>51.7</c:v>
                </c:pt>
                <c:pt idx="21">
                  <c:v>50.9</c:v>
                </c:pt>
                <c:pt idx="22">
                  <c:v>50.6</c:v>
                </c:pt>
                <c:pt idx="23">
                  <c:v>50.2</c:v>
                </c:pt>
                <c:pt idx="24">
                  <c:v>49.8</c:v>
                </c:pt>
                <c:pt idx="25">
                  <c:v>49.2</c:v>
                </c:pt>
                <c:pt idx="26">
                  <c:v>49.1</c:v>
                </c:pt>
                <c:pt idx="27">
                  <c:v>48.9</c:v>
                </c:pt>
                <c:pt idx="28">
                  <c:v>48.7</c:v>
                </c:pt>
                <c:pt idx="29">
                  <c:v>47.9</c:v>
                </c:pt>
              </c:numCache>
            </c:numRef>
          </c:val>
          <c:smooth val="0"/>
          <c:extLst>
            <c:ext xmlns:c16="http://schemas.microsoft.com/office/drawing/2014/chart" uri="{C3380CC4-5D6E-409C-BE32-E72D297353CC}">
              <c16:uniqueId val="{00000009-91E9-4989-82D3-9CED1E240F72}"/>
            </c:ext>
          </c:extLst>
        </c:ser>
        <c:ser>
          <c:idx val="1"/>
          <c:order val="2"/>
          <c:tx>
            <c:strRef>
              <c:f>'Graphique 1'!$D$3</c:f>
              <c:strCache>
                <c:ptCount val="1"/>
                <c:pt idx="0">
                  <c:v>Trois actifs ou plus</c:v>
                </c:pt>
              </c:strCache>
            </c:strRef>
          </c:tx>
          <c:marker>
            <c:symbol val="none"/>
          </c:marker>
          <c:cat>
            <c:numRef>
              <c:f>'Graphique 1'!$A$4:$A$33</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'Graphique 1'!$D$4:$D$33</c:f>
              <c:numCache>
                <c:formatCode>0.0</c:formatCode>
                <c:ptCount val="30"/>
                <c:pt idx="0">
                  <c:v>9</c:v>
                </c:pt>
                <c:pt idx="1">
                  <c:v>8.1</c:v>
                </c:pt>
                <c:pt idx="2">
                  <c:v>7.9</c:v>
                </c:pt>
                <c:pt idx="3">
                  <c:v>7.7</c:v>
                </c:pt>
                <c:pt idx="4">
                  <c:v>7.6</c:v>
                </c:pt>
                <c:pt idx="5">
                  <c:v>7.5</c:v>
                </c:pt>
                <c:pt idx="6">
                  <c:v>7.6</c:v>
                </c:pt>
                <c:pt idx="7">
                  <c:v>7.5</c:v>
                </c:pt>
                <c:pt idx="8">
                  <c:v>7.6</c:v>
                </c:pt>
                <c:pt idx="9">
                  <c:v>7.7</c:v>
                </c:pt>
                <c:pt idx="10">
                  <c:v>7.8</c:v>
                </c:pt>
                <c:pt idx="11">
                  <c:v>7.5</c:v>
                </c:pt>
                <c:pt idx="12">
                  <c:v>7.4</c:v>
                </c:pt>
                <c:pt idx="13">
                  <c:v>7.8</c:v>
                </c:pt>
                <c:pt idx="14">
                  <c:v>7.6</c:v>
                </c:pt>
                <c:pt idx="15">
                  <c:v>7.5</c:v>
                </c:pt>
                <c:pt idx="16">
                  <c:v>7.3</c:v>
                </c:pt>
                <c:pt idx="17">
                  <c:v>7.5</c:v>
                </c:pt>
                <c:pt idx="18">
                  <c:v>7.1</c:v>
                </c:pt>
                <c:pt idx="19">
                  <c:v>7</c:v>
                </c:pt>
                <c:pt idx="20">
                  <c:v>6.9</c:v>
                </c:pt>
                <c:pt idx="21">
                  <c:v>6.5</c:v>
                </c:pt>
                <c:pt idx="22">
                  <c:v>6.5</c:v>
                </c:pt>
                <c:pt idx="23">
                  <c:v>6.4</c:v>
                </c:pt>
                <c:pt idx="24">
                  <c:v>6.2</c:v>
                </c:pt>
                <c:pt idx="25">
                  <c:v>6.4</c:v>
                </c:pt>
                <c:pt idx="26">
                  <c:v>6.3</c:v>
                </c:pt>
                <c:pt idx="27">
                  <c:v>6.2</c:v>
                </c:pt>
                <c:pt idx="28">
                  <c:v>6.3</c:v>
                </c:pt>
                <c:pt idx="29">
                  <c:v>5.9</c:v>
                </c:pt>
              </c:numCache>
            </c:numRef>
          </c:val>
          <c:smooth val="0"/>
          <c:extLst>
            <c:ext xmlns:c16="http://schemas.microsoft.com/office/drawing/2014/chart" uri="{C3380CC4-5D6E-409C-BE32-E72D297353CC}">
              <c16:uniqueId val="{0000000A-91E9-4989-82D3-9CED1E240F72}"/>
            </c:ext>
          </c:extLst>
        </c:ser>
        <c:dLbls>
          <c:showLegendKey val="0"/>
          <c:showVal val="0"/>
          <c:showCatName val="0"/>
          <c:showSerName val="0"/>
          <c:showPercent val="0"/>
          <c:showBubbleSize val="0"/>
        </c:dLbls>
        <c:marker val="1"/>
        <c:smooth val="0"/>
        <c:axId val="327219952"/>
        <c:axId val="1"/>
      </c:lineChart>
      <c:catAx>
        <c:axId val="327219952"/>
        <c:scaling>
          <c:orientation val="minMax"/>
        </c:scaling>
        <c:delete val="0"/>
        <c:axPos val="b"/>
        <c:numFmt formatCode="General" sourceLinked="1"/>
        <c:majorTickMark val="none"/>
        <c:minorTickMark val="none"/>
        <c:tickLblPos val="low"/>
        <c:spPr>
          <a:noFill/>
          <a:ln w="12700" cap="flat" cmpd="sng" algn="ctr">
            <a:solidFill>
              <a:schemeClr val="dk1">
                <a:lumMod val="75000"/>
                <a:lumOff val="25000"/>
              </a:schemeClr>
            </a:solidFill>
            <a:round/>
          </a:ln>
          <a:effectLst/>
        </c:spPr>
        <c:txPr>
          <a:bodyPr rot="-60000000" spcFirstLastPara="1" vertOverflow="ellipsis" vert="horz" wrap="square" anchor="ctr" anchorCtr="1"/>
          <a:lstStyle/>
          <a:p>
            <a:pPr>
              <a:defRPr sz="1000" b="0" i="0" u="none" strike="noStrike" kern="1200" cap="all" baseline="0">
                <a:solidFill>
                  <a:schemeClr val="dk1">
                    <a:lumMod val="75000"/>
                    <a:lumOff val="25000"/>
                  </a:schemeClr>
                </a:solidFill>
                <a:latin typeface="+mn-lt"/>
                <a:ea typeface="+mn-ea"/>
                <a:cs typeface="+mn-cs"/>
              </a:defRPr>
            </a:pPr>
            <a:endParaRPr lang="fr-FR"/>
          </a:p>
        </c:txPr>
        <c:crossAx val="1"/>
        <c:crosses val="autoZero"/>
        <c:auto val="1"/>
        <c:lblAlgn val="ctr"/>
        <c:lblOffset val="100"/>
        <c:tickLblSkip val="2"/>
        <c:tickMarkSkip val="2"/>
        <c:noMultiLvlLbl val="0"/>
      </c:catAx>
      <c:valAx>
        <c:axId val="1"/>
        <c:scaling>
          <c:orientation val="minMax"/>
          <c:max val="70"/>
          <c:min val="0"/>
        </c:scaling>
        <c:delete val="0"/>
        <c:axPos val="l"/>
        <c:majorGridlines>
          <c:spPr>
            <a:ln w="9525" cap="flat" cmpd="sng" algn="ctr">
              <a:solidFill>
                <a:sysClr val="window" lastClr="FFFFFF">
                  <a:lumMod val="85000"/>
                </a:sysClr>
              </a:solidFill>
              <a:round/>
            </a:ln>
            <a:effectLst/>
          </c:spPr>
        </c:majorGridlines>
        <c:numFmt formatCode="#,##0" sourceLinked="0"/>
        <c:majorTickMark val="none"/>
        <c:minorTickMark val="none"/>
        <c:tickLblPos val="nextTo"/>
        <c:spPr>
          <a:noFill/>
          <a:ln>
            <a:solidFill>
              <a:schemeClr val="dk1">
                <a:lumMod val="75000"/>
                <a:lumOff val="25000"/>
                <a:alpha val="99000"/>
              </a:schemeClr>
            </a:solidFill>
          </a:ln>
          <a:effectLst/>
        </c:spPr>
        <c:txPr>
          <a:bodyPr rot="-60000000" spcFirstLastPara="1" vertOverflow="ellipsis" vert="horz" wrap="square" anchor="ctr" anchorCtr="1"/>
          <a:lstStyle/>
          <a:p>
            <a:pPr>
              <a:defRPr sz="1000" b="0" i="0" u="none" strike="noStrike" kern="1200" baseline="0">
                <a:solidFill>
                  <a:schemeClr val="dk1">
                    <a:lumMod val="75000"/>
                    <a:lumOff val="25000"/>
                  </a:schemeClr>
                </a:solidFill>
                <a:latin typeface="+mn-lt"/>
                <a:ea typeface="+mn-ea"/>
                <a:cs typeface="+mn-cs"/>
              </a:defRPr>
            </a:pPr>
            <a:endParaRPr lang="fr-FR"/>
          </a:p>
        </c:txPr>
        <c:crossAx val="327219952"/>
        <c:crosses val="autoZero"/>
        <c:crossBetween val="between"/>
      </c:valAx>
      <c:spPr>
        <a:noFill/>
        <a:ln w="25400">
          <a:noFill/>
        </a:ln>
      </c:spPr>
    </c:plotArea>
    <c:legend>
      <c:legendPos val="t"/>
      <c:layout>
        <c:manualLayout>
          <c:xMode val="edge"/>
          <c:yMode val="edge"/>
          <c:x val="0.16663711847339838"/>
          <c:y val="1.9607440374301038E-2"/>
          <c:w val="0.75134551577279252"/>
          <c:h val="0.11240351477804403"/>
        </c:manualLayout>
      </c:layout>
      <c:overlay val="0"/>
    </c:legend>
    <c:plotVisOnly val="1"/>
    <c:dispBlanksAs val="gap"/>
    <c:showDLblsOverMax val="0"/>
  </c:chart>
  <c:spPr>
    <a:solidFill>
      <a:schemeClr val="bg1"/>
    </a:solidFill>
    <a:ln w="9525" cap="flat" cmpd="sng" algn="ctr">
      <a:solidFill>
        <a:schemeClr val="dk1">
          <a:lumMod val="25000"/>
          <a:lumOff val="75000"/>
        </a:schemeClr>
      </a:solidFill>
      <a:round/>
    </a:ln>
    <a:effectLst/>
  </c:spPr>
  <c:txPr>
    <a:bodyPr/>
    <a:lstStyle/>
    <a:p>
      <a:pPr>
        <a:defRPr sz="1000"/>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'Graphique 2'!$F$5</c:f>
              <c:strCache>
                <c:ptCount val="1"/>
                <c:pt idx="0">
                  <c:v>Femmes - ménages de deux actifs</c:v>
                </c:pt>
              </c:strCache>
            </c:strRef>
          </c:tx>
          <c:spPr>
            <a:ln w="28575" cap="rnd">
              <a:solidFill>
                <a:srgbClr val="70AD47"/>
              </a:solidFill>
              <a:prstDash val="sysDash"/>
              <a:round/>
            </a:ln>
            <a:effectLst/>
          </c:spPr>
          <c:marker>
            <c:symbol val="none"/>
          </c:marker>
          <c:dLbls>
            <c:dLbl>
              <c:idx val="26"/>
              <c:layout>
                <c:manualLayout>
                  <c:x val="-0.20711974110032363"/>
                  <c:y val="-6.9565217391304349E-2"/>
                </c:manualLayout>
              </c:layout>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38BF-4B72-88B9-CB0D9CBA6E5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rgbClr val="E7E6E6">
                          <a:lumMod val="50000"/>
                        </a:srgbClr>
                      </a:solidFill>
                      <a:round/>
                    </a:ln>
                    <a:effectLst/>
                  </c:spPr>
                </c15:leaderLines>
              </c:ext>
            </c:extLst>
          </c:dLbls>
          <c:cat>
            <c:numRef>
              <c:f>'Graphique 2'!$C$6:$C$35</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'Graphique 2'!$F$6:$F$35</c:f>
              <c:numCache>
                <c:formatCode>0.0</c:formatCode>
                <c:ptCount val="30"/>
                <c:pt idx="0">
                  <c:v>15.9</c:v>
                </c:pt>
                <c:pt idx="1">
                  <c:v>17</c:v>
                </c:pt>
                <c:pt idx="2">
                  <c:v>17.899999999999999</c:v>
                </c:pt>
                <c:pt idx="3">
                  <c:v>19.7</c:v>
                </c:pt>
                <c:pt idx="4">
                  <c:v>20.5</c:v>
                </c:pt>
                <c:pt idx="5">
                  <c:v>21.4</c:v>
                </c:pt>
                <c:pt idx="6">
                  <c:v>22.1</c:v>
                </c:pt>
                <c:pt idx="7">
                  <c:v>22.9</c:v>
                </c:pt>
                <c:pt idx="8">
                  <c:v>24.2</c:v>
                </c:pt>
                <c:pt idx="9">
                  <c:v>25</c:v>
                </c:pt>
                <c:pt idx="10">
                  <c:v>25.9</c:v>
                </c:pt>
                <c:pt idx="11">
                  <c:v>27.2</c:v>
                </c:pt>
                <c:pt idx="12">
                  <c:v>28.4</c:v>
                </c:pt>
                <c:pt idx="13">
                  <c:v>29.6</c:v>
                </c:pt>
                <c:pt idx="14">
                  <c:v>30.3</c:v>
                </c:pt>
                <c:pt idx="15">
                  <c:v>31.7</c:v>
                </c:pt>
                <c:pt idx="16">
                  <c:v>32.700000000000003</c:v>
                </c:pt>
                <c:pt idx="17">
                  <c:v>33.9</c:v>
                </c:pt>
                <c:pt idx="18">
                  <c:v>35</c:v>
                </c:pt>
                <c:pt idx="19">
                  <c:v>37</c:v>
                </c:pt>
                <c:pt idx="20">
                  <c:v>37.299999999999997</c:v>
                </c:pt>
                <c:pt idx="21">
                  <c:v>37.9</c:v>
                </c:pt>
                <c:pt idx="22">
                  <c:v>39.4</c:v>
                </c:pt>
                <c:pt idx="23">
                  <c:v>41.3</c:v>
                </c:pt>
                <c:pt idx="24">
                  <c:v>43.5</c:v>
                </c:pt>
                <c:pt idx="25">
                  <c:v>44</c:v>
                </c:pt>
                <c:pt idx="26">
                  <c:v>44.5</c:v>
                </c:pt>
                <c:pt idx="27">
                  <c:v>45.5</c:v>
                </c:pt>
                <c:pt idx="28">
                  <c:v>48.1</c:v>
                </c:pt>
                <c:pt idx="29">
                  <c:v>49.1</c:v>
                </c:pt>
              </c:numCache>
            </c:numRef>
          </c:val>
          <c:smooth val="0"/>
          <c:extLst>
            <c:ext xmlns:c16="http://schemas.microsoft.com/office/drawing/2014/chart" uri="{C3380CC4-5D6E-409C-BE32-E72D297353CC}">
              <c16:uniqueId val="{00000003-1986-4E18-9D09-C1D36A608A98}"/>
            </c:ext>
          </c:extLst>
        </c:ser>
        <c:ser>
          <c:idx val="1"/>
          <c:order val="1"/>
          <c:tx>
            <c:strRef>
              <c:f>'Graphique 2'!$D$5</c:f>
              <c:strCache>
                <c:ptCount val="1"/>
                <c:pt idx="0">
                  <c:v>Femmes - ménages d'un actif</c:v>
                </c:pt>
              </c:strCache>
            </c:strRef>
          </c:tx>
          <c:spPr>
            <a:ln w="28575" cap="rnd">
              <a:solidFill>
                <a:srgbClr val="70AD47">
                  <a:lumMod val="75000"/>
                </a:srgbClr>
              </a:solidFill>
              <a:round/>
            </a:ln>
            <a:effectLst/>
          </c:spPr>
          <c:marker>
            <c:symbol val="none"/>
          </c:marker>
          <c:dLbls>
            <c:dLbl>
              <c:idx val="21"/>
              <c:layout>
                <c:manualLayout>
                  <c:x val="-0.30852211434735716"/>
                  <c:y val="-0.13333333333333333"/>
                </c:manualLayout>
              </c:layout>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38BF-4B72-88B9-CB0D9CBA6E5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rgbClr val="E7E6E6">
                          <a:lumMod val="50000"/>
                        </a:srgbClr>
                      </a:solidFill>
                      <a:round/>
                    </a:ln>
                    <a:effectLst/>
                  </c:spPr>
                </c15:leaderLines>
              </c:ext>
            </c:extLst>
          </c:dLbls>
          <c:cat>
            <c:numRef>
              <c:f>'Graphique 2'!$C$6:$C$35</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'Graphique 2'!$D$6:$D$35</c:f>
              <c:numCache>
                <c:formatCode>0.0</c:formatCode>
                <c:ptCount val="30"/>
                <c:pt idx="0">
                  <c:v>21.1</c:v>
                </c:pt>
                <c:pt idx="1">
                  <c:v>20.7</c:v>
                </c:pt>
                <c:pt idx="2">
                  <c:v>21.6</c:v>
                </c:pt>
                <c:pt idx="3">
                  <c:v>24.2</c:v>
                </c:pt>
                <c:pt idx="4">
                  <c:v>24.9</c:v>
                </c:pt>
                <c:pt idx="5">
                  <c:v>25.2</c:v>
                </c:pt>
                <c:pt idx="6">
                  <c:v>25.4</c:v>
                </c:pt>
                <c:pt idx="7">
                  <c:v>26.7</c:v>
                </c:pt>
                <c:pt idx="8">
                  <c:v>26.2</c:v>
                </c:pt>
                <c:pt idx="9">
                  <c:v>27.3</c:v>
                </c:pt>
                <c:pt idx="10">
                  <c:v>27.7</c:v>
                </c:pt>
                <c:pt idx="11">
                  <c:v>28.3</c:v>
                </c:pt>
                <c:pt idx="12">
                  <c:v>29.5</c:v>
                </c:pt>
                <c:pt idx="13">
                  <c:v>28.9</c:v>
                </c:pt>
                <c:pt idx="14">
                  <c:v>29.8</c:v>
                </c:pt>
                <c:pt idx="15">
                  <c:v>30.3</c:v>
                </c:pt>
                <c:pt idx="16">
                  <c:v>31.3</c:v>
                </c:pt>
                <c:pt idx="17">
                  <c:v>31.1</c:v>
                </c:pt>
                <c:pt idx="18">
                  <c:v>32.1</c:v>
                </c:pt>
                <c:pt idx="19">
                  <c:v>32.200000000000003</c:v>
                </c:pt>
                <c:pt idx="20">
                  <c:v>32.6</c:v>
                </c:pt>
                <c:pt idx="21">
                  <c:v>33.299999999999997</c:v>
                </c:pt>
                <c:pt idx="22">
                  <c:v>34.5</c:v>
                </c:pt>
                <c:pt idx="23">
                  <c:v>35.700000000000003</c:v>
                </c:pt>
                <c:pt idx="24">
                  <c:v>36.700000000000003</c:v>
                </c:pt>
                <c:pt idx="25">
                  <c:v>38.9</c:v>
                </c:pt>
                <c:pt idx="26">
                  <c:v>39.4</c:v>
                </c:pt>
                <c:pt idx="27">
                  <c:v>39.1</c:v>
                </c:pt>
                <c:pt idx="28">
                  <c:v>40.9</c:v>
                </c:pt>
                <c:pt idx="29">
                  <c:v>42.5</c:v>
                </c:pt>
              </c:numCache>
            </c:numRef>
          </c:val>
          <c:smooth val="0"/>
          <c:extLst>
            <c:ext xmlns:c16="http://schemas.microsoft.com/office/drawing/2014/chart" uri="{C3380CC4-5D6E-409C-BE32-E72D297353CC}">
              <c16:uniqueId val="{00000002-1986-4E18-9D09-C1D36A608A98}"/>
            </c:ext>
          </c:extLst>
        </c:ser>
        <c:ser>
          <c:idx val="5"/>
          <c:order val="2"/>
          <c:tx>
            <c:strRef>
              <c:f>'Graphique 2'!$G$5</c:f>
              <c:strCache>
                <c:ptCount val="1"/>
                <c:pt idx="0">
                  <c:v>Hommes - ménages de deux actifs</c:v>
                </c:pt>
              </c:strCache>
            </c:strRef>
          </c:tx>
          <c:spPr>
            <a:ln w="15875" cap="rnd">
              <a:solidFill>
                <a:srgbClr val="4472C4">
                  <a:lumMod val="75000"/>
                </a:srgbClr>
              </a:solidFill>
              <a:round/>
            </a:ln>
            <a:effectLst/>
          </c:spPr>
          <c:marker>
            <c:symbol val="square"/>
            <c:size val="3"/>
            <c:spPr>
              <a:solidFill>
                <a:srgbClr val="0070C0"/>
              </a:solidFill>
              <a:ln w="9525">
                <a:noFill/>
              </a:ln>
              <a:effectLst/>
            </c:spPr>
          </c:marker>
          <c:dLbls>
            <c:dLbl>
              <c:idx val="23"/>
              <c:layout>
                <c:manualLayout>
                  <c:x val="-0.29557713052858692"/>
                  <c:y val="0.3536231884057971"/>
                </c:manualLayout>
              </c:layout>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38BF-4B72-88B9-CB0D9CBA6E5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rgbClr val="E7E6E6">
                          <a:lumMod val="50000"/>
                        </a:srgbClr>
                      </a:solidFill>
                      <a:round/>
                    </a:ln>
                    <a:effectLst/>
                  </c:spPr>
                </c15:leaderLines>
              </c:ext>
            </c:extLst>
          </c:dLbls>
          <c:cat>
            <c:numRef>
              <c:f>'Graphique 2'!$C$6:$C$35</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'Graphique 2'!$G$6:$G$35</c:f>
              <c:numCache>
                <c:formatCode>0.0</c:formatCode>
                <c:ptCount val="30"/>
                <c:pt idx="0">
                  <c:v>16.3</c:v>
                </c:pt>
                <c:pt idx="1">
                  <c:v>16.899999999999999</c:v>
                </c:pt>
                <c:pt idx="2">
                  <c:v>17.600000000000001</c:v>
                </c:pt>
                <c:pt idx="3">
                  <c:v>19.2</c:v>
                </c:pt>
                <c:pt idx="4">
                  <c:v>19.7</c:v>
                </c:pt>
                <c:pt idx="5">
                  <c:v>20.5</c:v>
                </c:pt>
                <c:pt idx="6">
                  <c:v>20.9</c:v>
                </c:pt>
                <c:pt idx="7">
                  <c:v>21.3</c:v>
                </c:pt>
                <c:pt idx="8">
                  <c:v>21.7</c:v>
                </c:pt>
                <c:pt idx="9">
                  <c:v>22.7</c:v>
                </c:pt>
                <c:pt idx="10">
                  <c:v>23.2</c:v>
                </c:pt>
                <c:pt idx="11">
                  <c:v>24.6</c:v>
                </c:pt>
                <c:pt idx="12">
                  <c:v>24.6</c:v>
                </c:pt>
                <c:pt idx="13">
                  <c:v>25.8</c:v>
                </c:pt>
                <c:pt idx="14">
                  <c:v>26.2</c:v>
                </c:pt>
                <c:pt idx="15">
                  <c:v>26.6</c:v>
                </c:pt>
                <c:pt idx="16">
                  <c:v>27.5</c:v>
                </c:pt>
                <c:pt idx="17">
                  <c:v>28.4</c:v>
                </c:pt>
                <c:pt idx="18">
                  <c:v>28.3</c:v>
                </c:pt>
                <c:pt idx="19">
                  <c:v>30.1</c:v>
                </c:pt>
                <c:pt idx="20">
                  <c:v>30.9</c:v>
                </c:pt>
                <c:pt idx="21">
                  <c:v>32.1</c:v>
                </c:pt>
                <c:pt idx="22">
                  <c:v>33.1</c:v>
                </c:pt>
                <c:pt idx="23">
                  <c:v>34.4</c:v>
                </c:pt>
                <c:pt idx="24">
                  <c:v>35.299999999999997</c:v>
                </c:pt>
                <c:pt idx="25">
                  <c:v>36.5</c:v>
                </c:pt>
                <c:pt idx="26">
                  <c:v>37.299999999999997</c:v>
                </c:pt>
                <c:pt idx="27">
                  <c:v>38.1</c:v>
                </c:pt>
                <c:pt idx="28">
                  <c:v>39.6</c:v>
                </c:pt>
                <c:pt idx="29">
                  <c:v>40.4</c:v>
                </c:pt>
              </c:numCache>
            </c:numRef>
          </c:val>
          <c:smooth val="0"/>
          <c:extLst>
            <c:ext xmlns:c16="http://schemas.microsoft.com/office/drawing/2014/chart" uri="{C3380CC4-5D6E-409C-BE32-E72D297353CC}">
              <c16:uniqueId val="{00000001-1986-4E18-9D09-C1D36A608A98}"/>
            </c:ext>
          </c:extLst>
        </c:ser>
        <c:ser>
          <c:idx val="3"/>
          <c:order val="3"/>
          <c:tx>
            <c:strRef>
              <c:f>'Graphique 2'!$E$5</c:f>
              <c:strCache>
                <c:ptCount val="1"/>
                <c:pt idx="0">
                  <c:v>Hommes - ménages d'un actif</c:v>
                </c:pt>
              </c:strCache>
            </c:strRef>
          </c:tx>
          <c:spPr>
            <a:ln w="15875" cap="rnd">
              <a:solidFill>
                <a:srgbClr val="0070C0"/>
              </a:solidFill>
              <a:prstDash val="solid"/>
              <a:round/>
            </a:ln>
            <a:effectLst/>
          </c:spPr>
          <c:marker>
            <c:symbol val="circle"/>
            <c:size val="4"/>
            <c:spPr>
              <a:solidFill>
                <a:sysClr val="window" lastClr="FFFFFF"/>
              </a:solidFill>
              <a:ln w="0">
                <a:solidFill>
                  <a:srgbClr val="0070C0"/>
                </a:solidFill>
              </a:ln>
              <a:effectLst/>
            </c:spPr>
          </c:marker>
          <c:dLbls>
            <c:dLbl>
              <c:idx val="28"/>
              <c:layout>
                <c:manualLayout>
                  <c:x val="-1.9417475728155338E-2"/>
                  <c:y val="0.22028985507246376"/>
                </c:manualLayout>
              </c:layout>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B89A-44A0-812F-F803C9A6A7E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rgbClr val="E7E6E6">
                          <a:lumMod val="50000"/>
                        </a:srgbClr>
                      </a:solidFill>
                      <a:round/>
                    </a:ln>
                    <a:effectLst/>
                  </c:spPr>
                </c15:leaderLines>
              </c:ext>
            </c:extLst>
          </c:dLbls>
          <c:cat>
            <c:numRef>
              <c:f>'Graphique 2'!$C$6:$C$35</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'Graphique 2'!$E$6:$E$35</c:f>
              <c:numCache>
                <c:formatCode>0.0</c:formatCode>
                <c:ptCount val="30"/>
                <c:pt idx="0">
                  <c:v>18.899999999999999</c:v>
                </c:pt>
                <c:pt idx="1">
                  <c:v>19.5</c:v>
                </c:pt>
                <c:pt idx="2">
                  <c:v>21.5</c:v>
                </c:pt>
                <c:pt idx="3">
                  <c:v>22.9</c:v>
                </c:pt>
                <c:pt idx="4">
                  <c:v>22.7</c:v>
                </c:pt>
                <c:pt idx="5">
                  <c:v>22.5</c:v>
                </c:pt>
                <c:pt idx="6">
                  <c:v>23.4</c:v>
                </c:pt>
                <c:pt idx="7">
                  <c:v>25.5</c:v>
                </c:pt>
                <c:pt idx="8">
                  <c:v>25.4</c:v>
                </c:pt>
                <c:pt idx="9">
                  <c:v>26.4</c:v>
                </c:pt>
                <c:pt idx="10">
                  <c:v>26.3</c:v>
                </c:pt>
                <c:pt idx="11">
                  <c:v>26.8</c:v>
                </c:pt>
                <c:pt idx="12">
                  <c:v>27.7</c:v>
                </c:pt>
                <c:pt idx="13">
                  <c:v>26.5</c:v>
                </c:pt>
                <c:pt idx="14">
                  <c:v>27.5</c:v>
                </c:pt>
                <c:pt idx="15">
                  <c:v>28.1</c:v>
                </c:pt>
                <c:pt idx="16">
                  <c:v>28.4</c:v>
                </c:pt>
                <c:pt idx="17">
                  <c:v>28.1</c:v>
                </c:pt>
                <c:pt idx="18">
                  <c:v>28.1</c:v>
                </c:pt>
                <c:pt idx="19">
                  <c:v>29</c:v>
                </c:pt>
                <c:pt idx="20">
                  <c:v>29.5</c:v>
                </c:pt>
                <c:pt idx="21">
                  <c:v>29.4</c:v>
                </c:pt>
                <c:pt idx="22">
                  <c:v>30.4</c:v>
                </c:pt>
                <c:pt idx="23">
                  <c:v>32</c:v>
                </c:pt>
                <c:pt idx="24">
                  <c:v>32.799999999999997</c:v>
                </c:pt>
                <c:pt idx="25">
                  <c:v>32.700000000000003</c:v>
                </c:pt>
                <c:pt idx="26">
                  <c:v>33.6</c:v>
                </c:pt>
                <c:pt idx="27">
                  <c:v>34.299999999999997</c:v>
                </c:pt>
                <c:pt idx="28">
                  <c:v>35.200000000000003</c:v>
                </c:pt>
                <c:pt idx="29">
                  <c:v>36.5</c:v>
                </c:pt>
              </c:numCache>
            </c:numRef>
          </c:val>
          <c:smooth val="0"/>
          <c:extLst>
            <c:ext xmlns:c16="http://schemas.microsoft.com/office/drawing/2014/chart" uri="{C3380CC4-5D6E-409C-BE32-E72D297353CC}">
              <c16:uniqueId val="{00000000-1986-4E18-9D09-C1D36A608A98}"/>
            </c:ext>
          </c:extLst>
        </c:ser>
        <c:dLbls>
          <c:showLegendKey val="0"/>
          <c:showVal val="0"/>
          <c:showCatName val="0"/>
          <c:showSerName val="0"/>
          <c:showPercent val="0"/>
          <c:showBubbleSize val="0"/>
        </c:dLbls>
        <c:smooth val="0"/>
        <c:axId val="573509760"/>
        <c:axId val="573511400"/>
      </c:lineChart>
      <c:catAx>
        <c:axId val="57350976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573511400"/>
        <c:crosses val="autoZero"/>
        <c:auto val="1"/>
        <c:lblAlgn val="ctr"/>
        <c:lblOffset val="100"/>
        <c:tickLblSkip val="2"/>
        <c:tickMarkSkip val="2"/>
        <c:noMultiLvlLbl val="0"/>
      </c:catAx>
      <c:valAx>
        <c:axId val="573511400"/>
        <c:scaling>
          <c:orientation val="minMax"/>
          <c:max val="50"/>
          <c:min val="1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573509760"/>
        <c:crossesAt val="1"/>
        <c:crossBetween val="between"/>
        <c:majorUnit val="5"/>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lineChart>
        <c:grouping val="standard"/>
        <c:varyColors val="0"/>
        <c:ser>
          <c:idx val="0"/>
          <c:order val="0"/>
          <c:tx>
            <c:strRef>
              <c:f>'Graphique 3'!$B$3</c:f>
              <c:strCache>
                <c:ptCount val="1"/>
                <c:pt idx="0">
                  <c:v>Un actif</c:v>
                </c:pt>
              </c:strCache>
            </c:strRef>
          </c:tx>
          <c:spPr>
            <a:ln w="19050" cap="rnd">
              <a:solidFill>
                <a:srgbClr val="5B9BD5">
                  <a:lumMod val="50000"/>
                </a:srgbClr>
              </a:solidFill>
              <a:round/>
            </a:ln>
            <a:effectLst/>
          </c:spPr>
          <c:marker>
            <c:symbol val="square"/>
            <c:size val="4"/>
            <c:spPr>
              <a:solidFill>
                <a:srgbClr val="4472C4">
                  <a:lumMod val="75000"/>
                </a:srgbClr>
              </a:solidFill>
              <a:ln w="6350">
                <a:noFill/>
              </a:ln>
            </c:spPr>
          </c:marker>
          <c:dPt>
            <c:idx val="0"/>
            <c:bubble3D val="0"/>
            <c:spPr>
              <a:ln w="19050" cap="rnd">
                <a:solidFill>
                  <a:srgbClr val="5B9BD5">
                    <a:lumMod val="50000"/>
                  </a:srgbClr>
                </a:solidFill>
                <a:round/>
              </a:ln>
              <a:effectLst/>
            </c:spPr>
            <c:extLst>
              <c:ext xmlns:c16="http://schemas.microsoft.com/office/drawing/2014/chart" uri="{C3380CC4-5D6E-409C-BE32-E72D297353CC}">
                <c16:uniqueId val="{00000001-328A-42B8-A41D-2C028856AC78}"/>
              </c:ext>
            </c:extLst>
          </c:dPt>
          <c:dPt>
            <c:idx val="10"/>
            <c:bubble3D val="0"/>
            <c:extLst>
              <c:ext xmlns:c16="http://schemas.microsoft.com/office/drawing/2014/chart" uri="{C3380CC4-5D6E-409C-BE32-E72D297353CC}">
                <c16:uniqueId val="{00000002-328A-42B8-A41D-2C028856AC78}"/>
              </c:ext>
            </c:extLst>
          </c:dPt>
          <c:dPt>
            <c:idx val="20"/>
            <c:bubble3D val="0"/>
            <c:extLst>
              <c:ext xmlns:c16="http://schemas.microsoft.com/office/drawing/2014/chart" uri="{C3380CC4-5D6E-409C-BE32-E72D297353CC}">
                <c16:uniqueId val="{00000003-328A-42B8-A41D-2C028856AC78}"/>
              </c:ext>
            </c:extLst>
          </c:dPt>
          <c:dPt>
            <c:idx val="29"/>
            <c:bubble3D val="0"/>
            <c:extLst>
              <c:ext xmlns:c16="http://schemas.microsoft.com/office/drawing/2014/chart" uri="{C3380CC4-5D6E-409C-BE32-E72D297353CC}">
                <c16:uniqueId val="{00000004-328A-42B8-A41D-2C028856AC78}"/>
              </c:ext>
            </c:extLst>
          </c:dPt>
          <c:cat>
            <c:numRef>
              <c:f>'Graphique 3'!$A$4:$A$33</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'Graphique 3'!$B$4:$B$33</c:f>
              <c:numCache>
                <c:formatCode>0.0</c:formatCode>
                <c:ptCount val="30"/>
                <c:pt idx="0">
                  <c:v>22.4</c:v>
                </c:pt>
                <c:pt idx="1">
                  <c:v>22.2</c:v>
                </c:pt>
                <c:pt idx="2">
                  <c:v>22.9</c:v>
                </c:pt>
                <c:pt idx="3">
                  <c:v>23.3</c:v>
                </c:pt>
                <c:pt idx="4">
                  <c:v>24.8</c:v>
                </c:pt>
                <c:pt idx="5">
                  <c:v>24.5</c:v>
                </c:pt>
                <c:pt idx="6">
                  <c:v>24.4</c:v>
                </c:pt>
                <c:pt idx="7">
                  <c:v>25.6</c:v>
                </c:pt>
                <c:pt idx="8">
                  <c:v>25.2</c:v>
                </c:pt>
                <c:pt idx="9">
                  <c:v>25</c:v>
                </c:pt>
                <c:pt idx="10">
                  <c:v>23.8</c:v>
                </c:pt>
                <c:pt idx="11">
                  <c:v>22.6</c:v>
                </c:pt>
                <c:pt idx="12">
                  <c:v>22.6</c:v>
                </c:pt>
                <c:pt idx="13">
                  <c:v>23.3</c:v>
                </c:pt>
                <c:pt idx="14">
                  <c:v>22.3</c:v>
                </c:pt>
                <c:pt idx="15">
                  <c:v>22.7</c:v>
                </c:pt>
                <c:pt idx="16">
                  <c:v>22.5</c:v>
                </c:pt>
                <c:pt idx="17">
                  <c:v>21</c:v>
                </c:pt>
                <c:pt idx="18">
                  <c:v>20.399999999999999</c:v>
                </c:pt>
                <c:pt idx="19">
                  <c:v>22.1</c:v>
                </c:pt>
                <c:pt idx="20">
                  <c:v>22.7</c:v>
                </c:pt>
                <c:pt idx="21">
                  <c:v>22.8</c:v>
                </c:pt>
                <c:pt idx="22">
                  <c:v>23.5</c:v>
                </c:pt>
                <c:pt idx="23">
                  <c:v>23.9</c:v>
                </c:pt>
                <c:pt idx="24">
                  <c:v>24.7</c:v>
                </c:pt>
                <c:pt idx="25">
                  <c:v>24.9</c:v>
                </c:pt>
                <c:pt idx="26">
                  <c:v>24.9</c:v>
                </c:pt>
                <c:pt idx="27">
                  <c:v>24.5</c:v>
                </c:pt>
                <c:pt idx="28">
                  <c:v>23.7</c:v>
                </c:pt>
                <c:pt idx="29">
                  <c:v>23.6</c:v>
                </c:pt>
              </c:numCache>
            </c:numRef>
          </c:val>
          <c:smooth val="0"/>
          <c:extLst>
            <c:ext xmlns:c16="http://schemas.microsoft.com/office/drawing/2014/chart" uri="{C3380CC4-5D6E-409C-BE32-E72D297353CC}">
              <c16:uniqueId val="{00000005-328A-42B8-A41D-2C028856AC78}"/>
            </c:ext>
          </c:extLst>
        </c:ser>
        <c:ser>
          <c:idx val="1"/>
          <c:order val="1"/>
          <c:tx>
            <c:strRef>
              <c:f>'Graphique 3'!$C$3</c:f>
              <c:strCache>
                <c:ptCount val="1"/>
                <c:pt idx="0">
                  <c:v>Deux actifs</c:v>
                </c:pt>
              </c:strCache>
            </c:strRef>
          </c:tx>
          <c:spPr>
            <a:ln w="15875" cap="rnd">
              <a:solidFill>
                <a:srgbClr val="70AD47"/>
              </a:solidFill>
              <a:round/>
            </a:ln>
            <a:effectLst/>
          </c:spPr>
          <c:marker>
            <c:symbol val="circle"/>
            <c:size val="5"/>
            <c:spPr>
              <a:solidFill>
                <a:srgbClr val="92D050"/>
              </a:solidFill>
              <a:ln>
                <a:solidFill>
                  <a:srgbClr val="70AD47"/>
                </a:solidFill>
              </a:ln>
              <a:effectLst/>
            </c:spPr>
          </c:marker>
          <c:dPt>
            <c:idx val="0"/>
            <c:bubble3D val="0"/>
            <c:extLst>
              <c:ext xmlns:c16="http://schemas.microsoft.com/office/drawing/2014/chart" uri="{C3380CC4-5D6E-409C-BE32-E72D297353CC}">
                <c16:uniqueId val="{00000006-328A-42B8-A41D-2C028856AC78}"/>
              </c:ext>
            </c:extLst>
          </c:dPt>
          <c:dPt>
            <c:idx val="10"/>
            <c:bubble3D val="0"/>
            <c:extLst>
              <c:ext xmlns:c16="http://schemas.microsoft.com/office/drawing/2014/chart" uri="{C3380CC4-5D6E-409C-BE32-E72D297353CC}">
                <c16:uniqueId val="{00000007-328A-42B8-A41D-2C028856AC78}"/>
              </c:ext>
            </c:extLst>
          </c:dPt>
          <c:dPt>
            <c:idx val="20"/>
            <c:bubble3D val="0"/>
            <c:extLst>
              <c:ext xmlns:c16="http://schemas.microsoft.com/office/drawing/2014/chart" uri="{C3380CC4-5D6E-409C-BE32-E72D297353CC}">
                <c16:uniqueId val="{00000008-328A-42B8-A41D-2C028856AC78}"/>
              </c:ext>
            </c:extLst>
          </c:dPt>
          <c:dPt>
            <c:idx val="29"/>
            <c:bubble3D val="0"/>
            <c:extLst>
              <c:ext xmlns:c16="http://schemas.microsoft.com/office/drawing/2014/chart" uri="{C3380CC4-5D6E-409C-BE32-E72D297353CC}">
                <c16:uniqueId val="{00000009-328A-42B8-A41D-2C028856AC78}"/>
              </c:ext>
            </c:extLst>
          </c:dPt>
          <c:cat>
            <c:numRef>
              <c:f>'Graphique 3'!$A$4:$A$33</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'Graphique 3'!$C$4:$C$33</c:f>
              <c:numCache>
                <c:formatCode>0.0</c:formatCode>
                <c:ptCount val="30"/>
                <c:pt idx="0">
                  <c:v>21.2</c:v>
                </c:pt>
                <c:pt idx="1">
                  <c:v>20.8</c:v>
                </c:pt>
                <c:pt idx="2">
                  <c:v>21.3</c:v>
                </c:pt>
                <c:pt idx="3">
                  <c:v>21.9</c:v>
                </c:pt>
                <c:pt idx="4">
                  <c:v>22.4</c:v>
                </c:pt>
                <c:pt idx="5">
                  <c:v>21.4</c:v>
                </c:pt>
                <c:pt idx="6">
                  <c:v>21.5</c:v>
                </c:pt>
                <c:pt idx="7">
                  <c:v>21.6</c:v>
                </c:pt>
                <c:pt idx="8">
                  <c:v>21</c:v>
                </c:pt>
                <c:pt idx="9">
                  <c:v>20.7</c:v>
                </c:pt>
                <c:pt idx="10">
                  <c:v>19.399999999999999</c:v>
                </c:pt>
                <c:pt idx="11">
                  <c:v>18.399999999999999</c:v>
                </c:pt>
                <c:pt idx="12">
                  <c:v>18.399999999999999</c:v>
                </c:pt>
                <c:pt idx="13">
                  <c:v>18.100000000000001</c:v>
                </c:pt>
                <c:pt idx="14">
                  <c:v>18.5</c:v>
                </c:pt>
                <c:pt idx="15">
                  <c:v>18.3</c:v>
                </c:pt>
                <c:pt idx="16">
                  <c:v>17.8</c:v>
                </c:pt>
                <c:pt idx="17">
                  <c:v>16.899999999999999</c:v>
                </c:pt>
                <c:pt idx="18">
                  <c:v>15.9</c:v>
                </c:pt>
                <c:pt idx="19">
                  <c:v>16.899999999999999</c:v>
                </c:pt>
                <c:pt idx="20">
                  <c:v>17.100000000000001</c:v>
                </c:pt>
                <c:pt idx="21">
                  <c:v>17.8</c:v>
                </c:pt>
                <c:pt idx="22">
                  <c:v>17.899999999999999</c:v>
                </c:pt>
                <c:pt idx="23">
                  <c:v>18.100000000000001</c:v>
                </c:pt>
                <c:pt idx="24">
                  <c:v>18.100000000000001</c:v>
                </c:pt>
                <c:pt idx="25">
                  <c:v>18.7</c:v>
                </c:pt>
                <c:pt idx="26">
                  <c:v>18.3</c:v>
                </c:pt>
                <c:pt idx="27">
                  <c:v>17.899999999999999</c:v>
                </c:pt>
                <c:pt idx="28">
                  <c:v>17.3</c:v>
                </c:pt>
                <c:pt idx="29">
                  <c:v>16.899999999999999</c:v>
                </c:pt>
              </c:numCache>
            </c:numRef>
          </c:val>
          <c:smooth val="0"/>
          <c:extLst>
            <c:ext xmlns:c16="http://schemas.microsoft.com/office/drawing/2014/chart" uri="{C3380CC4-5D6E-409C-BE32-E72D297353CC}">
              <c16:uniqueId val="{0000000A-328A-42B8-A41D-2C028856AC78}"/>
            </c:ext>
          </c:extLst>
        </c:ser>
        <c:ser>
          <c:idx val="2"/>
          <c:order val="2"/>
          <c:tx>
            <c:strRef>
              <c:f>'Graphique 3'!$D$3</c:f>
              <c:strCache>
                <c:ptCount val="1"/>
                <c:pt idx="0">
                  <c:v>Trois actifs ou plus</c:v>
                </c:pt>
              </c:strCache>
            </c:strRef>
          </c:tx>
          <c:spPr>
            <a:ln w="15875" cap="rnd">
              <a:solidFill>
                <a:srgbClr val="A5A5A5">
                  <a:lumMod val="50000"/>
                </a:srgbClr>
              </a:solidFill>
              <a:round/>
            </a:ln>
            <a:effectLst/>
          </c:spPr>
          <c:marker>
            <c:symbol val="none"/>
          </c:marker>
          <c:cat>
            <c:numRef>
              <c:f>'Graphique 3'!$A$4:$A$33</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'Graphique 3'!$D$4:$D$33</c:f>
              <c:numCache>
                <c:formatCode>0.0</c:formatCode>
                <c:ptCount val="30"/>
                <c:pt idx="0">
                  <c:v>30.6</c:v>
                </c:pt>
                <c:pt idx="1">
                  <c:v>31.1</c:v>
                </c:pt>
                <c:pt idx="2">
                  <c:v>31.6</c:v>
                </c:pt>
                <c:pt idx="3">
                  <c:v>32.700000000000003</c:v>
                </c:pt>
                <c:pt idx="4">
                  <c:v>34.299999999999997</c:v>
                </c:pt>
                <c:pt idx="5">
                  <c:v>32.1</c:v>
                </c:pt>
                <c:pt idx="6">
                  <c:v>32.5</c:v>
                </c:pt>
                <c:pt idx="7">
                  <c:v>32.6</c:v>
                </c:pt>
                <c:pt idx="8">
                  <c:v>31.1</c:v>
                </c:pt>
                <c:pt idx="9">
                  <c:v>30.2</c:v>
                </c:pt>
                <c:pt idx="10">
                  <c:v>26.7</c:v>
                </c:pt>
                <c:pt idx="11">
                  <c:v>23.7</c:v>
                </c:pt>
                <c:pt idx="12">
                  <c:v>25</c:v>
                </c:pt>
                <c:pt idx="13">
                  <c:v>24.1</c:v>
                </c:pt>
                <c:pt idx="14">
                  <c:v>24.8</c:v>
                </c:pt>
                <c:pt idx="15">
                  <c:v>24.5</c:v>
                </c:pt>
                <c:pt idx="16">
                  <c:v>24.9</c:v>
                </c:pt>
                <c:pt idx="17">
                  <c:v>23.8</c:v>
                </c:pt>
                <c:pt idx="18">
                  <c:v>22.9</c:v>
                </c:pt>
                <c:pt idx="19">
                  <c:v>25.6</c:v>
                </c:pt>
                <c:pt idx="20">
                  <c:v>25.6</c:v>
                </c:pt>
                <c:pt idx="21">
                  <c:v>24.5</c:v>
                </c:pt>
                <c:pt idx="22">
                  <c:v>26.7</c:v>
                </c:pt>
                <c:pt idx="23">
                  <c:v>27.1</c:v>
                </c:pt>
                <c:pt idx="24">
                  <c:v>27.1</c:v>
                </c:pt>
                <c:pt idx="25">
                  <c:v>27.4</c:v>
                </c:pt>
                <c:pt idx="26">
                  <c:v>27.7</c:v>
                </c:pt>
                <c:pt idx="27">
                  <c:v>26.7</c:v>
                </c:pt>
                <c:pt idx="28">
                  <c:v>25.5</c:v>
                </c:pt>
                <c:pt idx="29">
                  <c:v>24.9</c:v>
                </c:pt>
              </c:numCache>
            </c:numRef>
          </c:val>
          <c:smooth val="0"/>
          <c:extLst>
            <c:ext xmlns:c16="http://schemas.microsoft.com/office/drawing/2014/chart" uri="{C3380CC4-5D6E-409C-BE32-E72D297353CC}">
              <c16:uniqueId val="{0000000B-328A-42B8-A41D-2C028856AC78}"/>
            </c:ext>
          </c:extLst>
        </c:ser>
        <c:ser>
          <c:idx val="3"/>
          <c:order val="3"/>
          <c:tx>
            <c:strRef>
              <c:f>'Graphique 3'!$E$3</c:f>
              <c:strCache>
                <c:ptCount val="1"/>
                <c:pt idx="0">
                  <c:v>Ensemble</c:v>
                </c:pt>
              </c:strCache>
            </c:strRef>
          </c:tx>
          <c:spPr>
            <a:ln w="28575" cap="rnd">
              <a:solidFill>
                <a:srgbClr val="ED7D31"/>
              </a:solidFill>
              <a:round/>
            </a:ln>
            <a:effectLst/>
          </c:spPr>
          <c:marker>
            <c:symbol val="none"/>
          </c:marker>
          <c:cat>
            <c:numRef>
              <c:f>'Graphique 3'!$A$4:$A$33</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'Graphique 3'!$E$4:$E$33</c:f>
              <c:numCache>
                <c:formatCode>0.0</c:formatCode>
                <c:ptCount val="30"/>
                <c:pt idx="0">
                  <c:v>23</c:v>
                </c:pt>
                <c:pt idx="1">
                  <c:v>22.6</c:v>
                </c:pt>
                <c:pt idx="2">
                  <c:v>23.1</c:v>
                </c:pt>
                <c:pt idx="3">
                  <c:v>23.7</c:v>
                </c:pt>
                <c:pt idx="4">
                  <c:v>24.5</c:v>
                </c:pt>
                <c:pt idx="5">
                  <c:v>23.5</c:v>
                </c:pt>
                <c:pt idx="6">
                  <c:v>23.6</c:v>
                </c:pt>
                <c:pt idx="7">
                  <c:v>24</c:v>
                </c:pt>
                <c:pt idx="8">
                  <c:v>23.4</c:v>
                </c:pt>
                <c:pt idx="9">
                  <c:v>23</c:v>
                </c:pt>
                <c:pt idx="10">
                  <c:v>21.4</c:v>
                </c:pt>
                <c:pt idx="11">
                  <c:v>20.100000000000001</c:v>
                </c:pt>
                <c:pt idx="12">
                  <c:v>20.3</c:v>
                </c:pt>
                <c:pt idx="13">
                  <c:v>20.2</c:v>
                </c:pt>
                <c:pt idx="14">
                  <c:v>20.3</c:v>
                </c:pt>
                <c:pt idx="15">
                  <c:v>20.2</c:v>
                </c:pt>
                <c:pt idx="16">
                  <c:v>19.899999999999999</c:v>
                </c:pt>
                <c:pt idx="17">
                  <c:v>18.899999999999999</c:v>
                </c:pt>
                <c:pt idx="18">
                  <c:v>17.899999999999999</c:v>
                </c:pt>
                <c:pt idx="19">
                  <c:v>19.399999999999999</c:v>
                </c:pt>
                <c:pt idx="20">
                  <c:v>19.600000000000001</c:v>
                </c:pt>
                <c:pt idx="21">
                  <c:v>19.899999999999999</c:v>
                </c:pt>
                <c:pt idx="22">
                  <c:v>20.5</c:v>
                </c:pt>
                <c:pt idx="23">
                  <c:v>20.8</c:v>
                </c:pt>
                <c:pt idx="24">
                  <c:v>21</c:v>
                </c:pt>
                <c:pt idx="25">
                  <c:v>21.5</c:v>
                </c:pt>
                <c:pt idx="26">
                  <c:v>21.3</c:v>
                </c:pt>
                <c:pt idx="27">
                  <c:v>20.8</c:v>
                </c:pt>
                <c:pt idx="28">
                  <c:v>20.100000000000001</c:v>
                </c:pt>
                <c:pt idx="29">
                  <c:v>19.8</c:v>
                </c:pt>
              </c:numCache>
            </c:numRef>
          </c:val>
          <c:smooth val="0"/>
          <c:extLst>
            <c:ext xmlns:c16="http://schemas.microsoft.com/office/drawing/2014/chart" uri="{C3380CC4-5D6E-409C-BE32-E72D297353CC}">
              <c16:uniqueId val="{0000000C-328A-42B8-A41D-2C028856AC78}"/>
            </c:ext>
          </c:extLst>
        </c:ser>
        <c:dLbls>
          <c:showLegendKey val="0"/>
          <c:showVal val="0"/>
          <c:showCatName val="0"/>
          <c:showSerName val="0"/>
          <c:showPercent val="0"/>
          <c:showBubbleSize val="0"/>
        </c:dLbls>
        <c:marker val="1"/>
        <c:smooth val="0"/>
        <c:axId val="456788384"/>
        <c:axId val="1"/>
      </c:lineChart>
      <c:catAx>
        <c:axId val="456788384"/>
        <c:scaling>
          <c:orientation val="minMax"/>
        </c:scaling>
        <c:delete val="0"/>
        <c:axPos val="b"/>
        <c:numFmt formatCode="General" sourceLinked="1"/>
        <c:majorTickMark val="none"/>
        <c:minorTickMark val="none"/>
        <c:tickLblPos val="low"/>
        <c:spPr>
          <a:noFill/>
          <a:ln w="12700" cap="flat" cmpd="sng" algn="ctr">
            <a:solidFill>
              <a:schemeClr val="dk1">
                <a:lumMod val="75000"/>
                <a:lumOff val="25000"/>
              </a:schemeClr>
            </a:solidFill>
            <a:round/>
          </a:ln>
          <a:effectLst/>
        </c:spPr>
        <c:txPr>
          <a:bodyPr rot="-60000000" spcFirstLastPara="1" vertOverflow="ellipsis" vert="horz" wrap="square" anchor="ctr" anchorCtr="1"/>
          <a:lstStyle/>
          <a:p>
            <a:pPr>
              <a:defRPr sz="1000" b="0" i="0" u="none" strike="noStrike" kern="1200" cap="all" baseline="0">
                <a:solidFill>
                  <a:schemeClr val="dk1">
                    <a:lumMod val="75000"/>
                    <a:lumOff val="25000"/>
                  </a:schemeClr>
                </a:solidFill>
                <a:latin typeface="+mn-lt"/>
                <a:ea typeface="+mn-ea"/>
                <a:cs typeface="+mn-cs"/>
              </a:defRPr>
            </a:pPr>
            <a:endParaRPr lang="fr-FR"/>
          </a:p>
        </c:txPr>
        <c:crossAx val="1"/>
        <c:crosses val="autoZero"/>
        <c:auto val="1"/>
        <c:lblAlgn val="ctr"/>
        <c:lblOffset val="100"/>
        <c:tickLblSkip val="2"/>
        <c:tickMarkSkip val="2"/>
        <c:noMultiLvlLbl val="0"/>
      </c:catAx>
      <c:valAx>
        <c:axId val="1"/>
        <c:scaling>
          <c:orientation val="minMax"/>
          <c:max val="35"/>
          <c:min val="15"/>
        </c:scaling>
        <c:delete val="0"/>
        <c:axPos val="l"/>
        <c:majorGridlines>
          <c:spPr>
            <a:ln w="9525" cap="flat" cmpd="sng" algn="ctr">
              <a:solidFill>
                <a:sysClr val="window" lastClr="FFFFFF">
                  <a:lumMod val="85000"/>
                </a:sysClr>
              </a:solidFill>
              <a:round/>
            </a:ln>
            <a:effectLst/>
          </c:spPr>
        </c:majorGridlines>
        <c:numFmt formatCode="#,##0" sourceLinked="0"/>
        <c:majorTickMark val="none"/>
        <c:minorTickMark val="none"/>
        <c:tickLblPos val="nextTo"/>
        <c:spPr>
          <a:noFill/>
          <a:ln>
            <a:solidFill>
              <a:schemeClr val="dk1">
                <a:lumMod val="75000"/>
                <a:lumOff val="25000"/>
                <a:alpha val="99000"/>
              </a:schemeClr>
            </a:solidFill>
          </a:ln>
          <a:effectLst/>
        </c:spPr>
        <c:txPr>
          <a:bodyPr rot="-60000000" spcFirstLastPara="1" vertOverflow="ellipsis" vert="horz" wrap="square" anchor="ctr" anchorCtr="1"/>
          <a:lstStyle/>
          <a:p>
            <a:pPr>
              <a:defRPr sz="1000" b="0" i="0" u="none" strike="noStrike" kern="1200" baseline="0">
                <a:solidFill>
                  <a:schemeClr val="dk1">
                    <a:lumMod val="75000"/>
                    <a:lumOff val="25000"/>
                  </a:schemeClr>
                </a:solidFill>
                <a:latin typeface="+mn-lt"/>
                <a:ea typeface="+mn-ea"/>
                <a:cs typeface="+mn-cs"/>
              </a:defRPr>
            </a:pPr>
            <a:endParaRPr lang="fr-FR"/>
          </a:p>
        </c:txPr>
        <c:crossAx val="456788384"/>
        <c:crosses val="autoZero"/>
        <c:crossBetween val="between"/>
      </c:valAx>
      <c:spPr>
        <a:noFill/>
        <a:ln w="25400">
          <a:noFill/>
        </a:ln>
      </c:spPr>
    </c:plotArea>
    <c:legend>
      <c:legendPos val="t"/>
      <c:overlay val="0"/>
    </c:legend>
    <c:plotVisOnly val="1"/>
    <c:dispBlanksAs val="gap"/>
    <c:showDLblsOverMax val="0"/>
  </c:chart>
  <c:spPr>
    <a:solidFill>
      <a:schemeClr val="bg1"/>
    </a:solidFill>
    <a:ln w="9525" cap="flat" cmpd="sng" algn="ctr">
      <a:solidFill>
        <a:schemeClr val="dk1">
          <a:lumMod val="25000"/>
          <a:lumOff val="75000"/>
        </a:schemeClr>
      </a:solidFill>
      <a:round/>
    </a:ln>
    <a:effectLst/>
  </c:spPr>
  <c:txPr>
    <a:bodyPr/>
    <a:lstStyle/>
    <a:p>
      <a:pPr>
        <a:defRPr sz="1000"/>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lineChart>
        <c:grouping val="standard"/>
        <c:varyColors val="0"/>
        <c:ser>
          <c:idx val="0"/>
          <c:order val="0"/>
          <c:tx>
            <c:strRef>
              <c:f>'Graphique 3'!$F$3</c:f>
              <c:strCache>
                <c:ptCount val="1"/>
                <c:pt idx="0">
                  <c:v>Un actif</c:v>
                </c:pt>
              </c:strCache>
            </c:strRef>
          </c:tx>
          <c:spPr>
            <a:ln w="19050" cap="rnd">
              <a:solidFill>
                <a:srgbClr val="5B9BD5">
                  <a:lumMod val="50000"/>
                </a:srgbClr>
              </a:solidFill>
              <a:round/>
            </a:ln>
            <a:effectLst/>
          </c:spPr>
          <c:marker>
            <c:symbol val="square"/>
            <c:size val="4"/>
            <c:spPr>
              <a:solidFill>
                <a:srgbClr val="4472C4">
                  <a:lumMod val="75000"/>
                </a:srgbClr>
              </a:solidFill>
              <a:ln w="6350">
                <a:noFill/>
              </a:ln>
            </c:spPr>
          </c:marker>
          <c:dPt>
            <c:idx val="0"/>
            <c:bubble3D val="0"/>
            <c:spPr>
              <a:ln w="19050" cap="rnd">
                <a:solidFill>
                  <a:srgbClr val="5B9BD5">
                    <a:lumMod val="50000"/>
                  </a:srgbClr>
                </a:solidFill>
                <a:round/>
              </a:ln>
              <a:effectLst/>
            </c:spPr>
            <c:extLst>
              <c:ext xmlns:c16="http://schemas.microsoft.com/office/drawing/2014/chart" uri="{C3380CC4-5D6E-409C-BE32-E72D297353CC}">
                <c16:uniqueId val="{00000001-81F1-4960-B053-294AEF79D13F}"/>
              </c:ext>
            </c:extLst>
          </c:dPt>
          <c:dPt>
            <c:idx val="10"/>
            <c:bubble3D val="0"/>
            <c:extLst>
              <c:ext xmlns:c16="http://schemas.microsoft.com/office/drawing/2014/chart" uri="{C3380CC4-5D6E-409C-BE32-E72D297353CC}">
                <c16:uniqueId val="{00000002-81F1-4960-B053-294AEF79D13F}"/>
              </c:ext>
            </c:extLst>
          </c:dPt>
          <c:dPt>
            <c:idx val="20"/>
            <c:bubble3D val="0"/>
            <c:extLst>
              <c:ext xmlns:c16="http://schemas.microsoft.com/office/drawing/2014/chart" uri="{C3380CC4-5D6E-409C-BE32-E72D297353CC}">
                <c16:uniqueId val="{00000003-81F1-4960-B053-294AEF79D13F}"/>
              </c:ext>
            </c:extLst>
          </c:dPt>
          <c:dPt>
            <c:idx val="29"/>
            <c:bubble3D val="0"/>
            <c:extLst>
              <c:ext xmlns:c16="http://schemas.microsoft.com/office/drawing/2014/chart" uri="{C3380CC4-5D6E-409C-BE32-E72D297353CC}">
                <c16:uniqueId val="{00000004-81F1-4960-B053-294AEF79D13F}"/>
              </c:ext>
            </c:extLst>
          </c:dPt>
          <c:cat>
            <c:numRef>
              <c:f>'Graphique 3'!$A$4:$A$33</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'Graphique 3'!$F$4:$F$33</c:f>
              <c:numCache>
                <c:formatCode>0.0</c:formatCode>
                <c:ptCount val="30"/>
                <c:pt idx="0">
                  <c:v>26.4</c:v>
                </c:pt>
                <c:pt idx="1">
                  <c:v>26.4</c:v>
                </c:pt>
                <c:pt idx="2">
                  <c:v>26.6</c:v>
                </c:pt>
                <c:pt idx="3">
                  <c:v>26</c:v>
                </c:pt>
                <c:pt idx="4">
                  <c:v>27</c:v>
                </c:pt>
                <c:pt idx="5">
                  <c:v>27.1</c:v>
                </c:pt>
                <c:pt idx="6">
                  <c:v>26.7</c:v>
                </c:pt>
                <c:pt idx="7">
                  <c:v>28.2</c:v>
                </c:pt>
                <c:pt idx="8">
                  <c:v>27.9</c:v>
                </c:pt>
                <c:pt idx="9">
                  <c:v>27.5</c:v>
                </c:pt>
                <c:pt idx="10">
                  <c:v>26.9</c:v>
                </c:pt>
                <c:pt idx="11">
                  <c:v>26.2</c:v>
                </c:pt>
                <c:pt idx="12">
                  <c:v>26.1</c:v>
                </c:pt>
                <c:pt idx="13">
                  <c:v>26</c:v>
                </c:pt>
                <c:pt idx="14">
                  <c:v>24.8</c:v>
                </c:pt>
                <c:pt idx="15">
                  <c:v>24.6</c:v>
                </c:pt>
                <c:pt idx="16">
                  <c:v>24.2</c:v>
                </c:pt>
                <c:pt idx="17">
                  <c:v>22.7</c:v>
                </c:pt>
                <c:pt idx="18">
                  <c:v>22.2</c:v>
                </c:pt>
                <c:pt idx="19">
                  <c:v>23.9</c:v>
                </c:pt>
                <c:pt idx="20">
                  <c:v>24.6</c:v>
                </c:pt>
                <c:pt idx="21">
                  <c:v>24.3</c:v>
                </c:pt>
                <c:pt idx="22">
                  <c:v>24.5</c:v>
                </c:pt>
                <c:pt idx="23">
                  <c:v>25.1</c:v>
                </c:pt>
                <c:pt idx="24">
                  <c:v>25.8</c:v>
                </c:pt>
                <c:pt idx="25">
                  <c:v>25.8</c:v>
                </c:pt>
                <c:pt idx="26">
                  <c:v>25.7</c:v>
                </c:pt>
                <c:pt idx="27">
                  <c:v>25.9</c:v>
                </c:pt>
                <c:pt idx="28">
                  <c:v>24.8</c:v>
                </c:pt>
                <c:pt idx="29">
                  <c:v>24.1</c:v>
                </c:pt>
              </c:numCache>
            </c:numRef>
          </c:val>
          <c:smooth val="0"/>
          <c:extLst>
            <c:ext xmlns:c16="http://schemas.microsoft.com/office/drawing/2014/chart" uri="{C3380CC4-5D6E-409C-BE32-E72D297353CC}">
              <c16:uniqueId val="{00000005-81F1-4960-B053-294AEF79D13F}"/>
            </c:ext>
          </c:extLst>
        </c:ser>
        <c:ser>
          <c:idx val="1"/>
          <c:order val="1"/>
          <c:tx>
            <c:strRef>
              <c:f>'Graphique 3'!$G$3</c:f>
              <c:strCache>
                <c:ptCount val="1"/>
                <c:pt idx="0">
                  <c:v>Deux actifs</c:v>
                </c:pt>
              </c:strCache>
            </c:strRef>
          </c:tx>
          <c:spPr>
            <a:ln w="15875" cap="rnd">
              <a:solidFill>
                <a:srgbClr val="70AD47"/>
              </a:solidFill>
              <a:round/>
            </a:ln>
            <a:effectLst/>
          </c:spPr>
          <c:marker>
            <c:symbol val="circle"/>
            <c:size val="5"/>
            <c:spPr>
              <a:solidFill>
                <a:srgbClr val="92D050"/>
              </a:solidFill>
              <a:ln>
                <a:solidFill>
                  <a:srgbClr val="70AD47"/>
                </a:solidFill>
              </a:ln>
              <a:effectLst/>
            </c:spPr>
          </c:marker>
          <c:dPt>
            <c:idx val="0"/>
            <c:bubble3D val="0"/>
            <c:extLst>
              <c:ext xmlns:c16="http://schemas.microsoft.com/office/drawing/2014/chart" uri="{C3380CC4-5D6E-409C-BE32-E72D297353CC}">
                <c16:uniqueId val="{00000006-81F1-4960-B053-294AEF79D13F}"/>
              </c:ext>
            </c:extLst>
          </c:dPt>
          <c:dPt>
            <c:idx val="10"/>
            <c:bubble3D val="0"/>
            <c:extLst>
              <c:ext xmlns:c16="http://schemas.microsoft.com/office/drawing/2014/chart" uri="{C3380CC4-5D6E-409C-BE32-E72D297353CC}">
                <c16:uniqueId val="{00000007-81F1-4960-B053-294AEF79D13F}"/>
              </c:ext>
            </c:extLst>
          </c:dPt>
          <c:dPt>
            <c:idx val="20"/>
            <c:bubble3D val="0"/>
            <c:extLst>
              <c:ext xmlns:c16="http://schemas.microsoft.com/office/drawing/2014/chart" uri="{C3380CC4-5D6E-409C-BE32-E72D297353CC}">
                <c16:uniqueId val="{00000008-81F1-4960-B053-294AEF79D13F}"/>
              </c:ext>
            </c:extLst>
          </c:dPt>
          <c:dPt>
            <c:idx val="29"/>
            <c:bubble3D val="0"/>
            <c:extLst>
              <c:ext xmlns:c16="http://schemas.microsoft.com/office/drawing/2014/chart" uri="{C3380CC4-5D6E-409C-BE32-E72D297353CC}">
                <c16:uniqueId val="{00000009-81F1-4960-B053-294AEF79D13F}"/>
              </c:ext>
            </c:extLst>
          </c:dPt>
          <c:cat>
            <c:numRef>
              <c:f>'Graphique 3'!$A$4:$A$33</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'Graphique 3'!$G$4:$G$33</c:f>
              <c:numCache>
                <c:formatCode>0.0</c:formatCode>
                <c:ptCount val="30"/>
                <c:pt idx="0">
                  <c:v>34.700000000000003</c:v>
                </c:pt>
                <c:pt idx="1">
                  <c:v>33.5</c:v>
                </c:pt>
                <c:pt idx="2">
                  <c:v>33.6</c:v>
                </c:pt>
                <c:pt idx="3">
                  <c:v>33.200000000000003</c:v>
                </c:pt>
                <c:pt idx="4">
                  <c:v>33.4</c:v>
                </c:pt>
                <c:pt idx="5">
                  <c:v>32.5</c:v>
                </c:pt>
                <c:pt idx="6">
                  <c:v>32.200000000000003</c:v>
                </c:pt>
                <c:pt idx="7">
                  <c:v>32.1</c:v>
                </c:pt>
                <c:pt idx="8">
                  <c:v>31.5</c:v>
                </c:pt>
                <c:pt idx="9">
                  <c:v>30.9</c:v>
                </c:pt>
                <c:pt idx="10">
                  <c:v>29.6</c:v>
                </c:pt>
                <c:pt idx="11">
                  <c:v>28.6</c:v>
                </c:pt>
                <c:pt idx="12">
                  <c:v>27.6</c:v>
                </c:pt>
                <c:pt idx="13">
                  <c:v>26.4</c:v>
                </c:pt>
                <c:pt idx="14">
                  <c:v>26.9</c:v>
                </c:pt>
                <c:pt idx="15">
                  <c:v>26.5</c:v>
                </c:pt>
                <c:pt idx="16">
                  <c:v>25.8</c:v>
                </c:pt>
                <c:pt idx="17">
                  <c:v>24.4</c:v>
                </c:pt>
                <c:pt idx="18">
                  <c:v>22.9</c:v>
                </c:pt>
                <c:pt idx="19">
                  <c:v>23.3</c:v>
                </c:pt>
                <c:pt idx="20">
                  <c:v>23.3</c:v>
                </c:pt>
                <c:pt idx="21">
                  <c:v>24.3</c:v>
                </c:pt>
                <c:pt idx="22">
                  <c:v>24.1</c:v>
                </c:pt>
                <c:pt idx="23">
                  <c:v>23.8</c:v>
                </c:pt>
                <c:pt idx="24">
                  <c:v>23.4</c:v>
                </c:pt>
                <c:pt idx="25">
                  <c:v>23.7</c:v>
                </c:pt>
                <c:pt idx="26">
                  <c:v>23.8</c:v>
                </c:pt>
                <c:pt idx="27">
                  <c:v>23.7</c:v>
                </c:pt>
                <c:pt idx="28">
                  <c:v>22.8</c:v>
                </c:pt>
                <c:pt idx="29">
                  <c:v>22.1</c:v>
                </c:pt>
              </c:numCache>
            </c:numRef>
          </c:val>
          <c:smooth val="0"/>
          <c:extLst>
            <c:ext xmlns:c16="http://schemas.microsoft.com/office/drawing/2014/chart" uri="{C3380CC4-5D6E-409C-BE32-E72D297353CC}">
              <c16:uniqueId val="{0000000A-81F1-4960-B053-294AEF79D13F}"/>
            </c:ext>
          </c:extLst>
        </c:ser>
        <c:ser>
          <c:idx val="2"/>
          <c:order val="2"/>
          <c:tx>
            <c:strRef>
              <c:f>'Graphique 3'!$H$3</c:f>
              <c:strCache>
                <c:ptCount val="1"/>
                <c:pt idx="0">
                  <c:v>Trois actifs ou plus</c:v>
                </c:pt>
              </c:strCache>
            </c:strRef>
          </c:tx>
          <c:spPr>
            <a:ln w="15875" cap="rnd">
              <a:solidFill>
                <a:srgbClr val="A5A5A5">
                  <a:lumMod val="50000"/>
                </a:srgbClr>
              </a:solidFill>
              <a:round/>
            </a:ln>
            <a:effectLst/>
          </c:spPr>
          <c:marker>
            <c:symbol val="none"/>
          </c:marker>
          <c:cat>
            <c:numRef>
              <c:f>'Graphique 3'!$A$4:$A$33</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'Graphique 3'!$H$4:$H$33</c:f>
              <c:numCache>
                <c:formatCode>0.0</c:formatCode>
                <c:ptCount val="30"/>
                <c:pt idx="0">
                  <c:v>40.9</c:v>
                </c:pt>
                <c:pt idx="1">
                  <c:v>40.6</c:v>
                </c:pt>
                <c:pt idx="2">
                  <c:v>40.4</c:v>
                </c:pt>
                <c:pt idx="3">
                  <c:v>40.200000000000003</c:v>
                </c:pt>
                <c:pt idx="4">
                  <c:v>41</c:v>
                </c:pt>
                <c:pt idx="5">
                  <c:v>38.6</c:v>
                </c:pt>
                <c:pt idx="6">
                  <c:v>39.5</c:v>
                </c:pt>
                <c:pt idx="7">
                  <c:v>40.1</c:v>
                </c:pt>
                <c:pt idx="8">
                  <c:v>37.5</c:v>
                </c:pt>
                <c:pt idx="9">
                  <c:v>37</c:v>
                </c:pt>
                <c:pt idx="10">
                  <c:v>34.700000000000003</c:v>
                </c:pt>
                <c:pt idx="11">
                  <c:v>32.5</c:v>
                </c:pt>
                <c:pt idx="12">
                  <c:v>32.9</c:v>
                </c:pt>
                <c:pt idx="13">
                  <c:v>30.8</c:v>
                </c:pt>
                <c:pt idx="14">
                  <c:v>30.3</c:v>
                </c:pt>
                <c:pt idx="15">
                  <c:v>31</c:v>
                </c:pt>
                <c:pt idx="16">
                  <c:v>31.1</c:v>
                </c:pt>
                <c:pt idx="17">
                  <c:v>29.7</c:v>
                </c:pt>
                <c:pt idx="18">
                  <c:v>28.4</c:v>
                </c:pt>
                <c:pt idx="19">
                  <c:v>29.9</c:v>
                </c:pt>
                <c:pt idx="20">
                  <c:v>30</c:v>
                </c:pt>
                <c:pt idx="21">
                  <c:v>28.6</c:v>
                </c:pt>
                <c:pt idx="22">
                  <c:v>30.1</c:v>
                </c:pt>
                <c:pt idx="23">
                  <c:v>30.1</c:v>
                </c:pt>
                <c:pt idx="24">
                  <c:v>30.1</c:v>
                </c:pt>
                <c:pt idx="25">
                  <c:v>30.1</c:v>
                </c:pt>
                <c:pt idx="26">
                  <c:v>31.1</c:v>
                </c:pt>
                <c:pt idx="27">
                  <c:v>29.9</c:v>
                </c:pt>
                <c:pt idx="28">
                  <c:v>28.2</c:v>
                </c:pt>
                <c:pt idx="29">
                  <c:v>27.8</c:v>
                </c:pt>
              </c:numCache>
            </c:numRef>
          </c:val>
          <c:smooth val="0"/>
          <c:extLst>
            <c:ext xmlns:c16="http://schemas.microsoft.com/office/drawing/2014/chart" uri="{C3380CC4-5D6E-409C-BE32-E72D297353CC}">
              <c16:uniqueId val="{0000000B-81F1-4960-B053-294AEF79D13F}"/>
            </c:ext>
          </c:extLst>
        </c:ser>
        <c:ser>
          <c:idx val="3"/>
          <c:order val="3"/>
          <c:tx>
            <c:strRef>
              <c:f>'Graphique 3'!$I$3</c:f>
              <c:strCache>
                <c:ptCount val="1"/>
                <c:pt idx="0">
                  <c:v>Femmes</c:v>
                </c:pt>
              </c:strCache>
            </c:strRef>
          </c:tx>
          <c:spPr>
            <a:ln w="28575" cap="rnd">
              <a:solidFill>
                <a:srgbClr val="ED7D31"/>
              </a:solidFill>
              <a:round/>
            </a:ln>
            <a:effectLst/>
          </c:spPr>
          <c:marker>
            <c:symbol val="none"/>
          </c:marker>
          <c:cat>
            <c:numRef>
              <c:f>'Graphique 3'!$A$4:$A$33</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'Graphique 3'!$I$4:$I$33</c:f>
              <c:numCache>
                <c:formatCode>0.0</c:formatCode>
                <c:ptCount val="30"/>
                <c:pt idx="0">
                  <c:v>34</c:v>
                </c:pt>
                <c:pt idx="1">
                  <c:v>33</c:v>
                </c:pt>
                <c:pt idx="2">
                  <c:v>33</c:v>
                </c:pt>
                <c:pt idx="3">
                  <c:v>32.6</c:v>
                </c:pt>
                <c:pt idx="4">
                  <c:v>33</c:v>
                </c:pt>
                <c:pt idx="5">
                  <c:v>32.1</c:v>
                </c:pt>
                <c:pt idx="6">
                  <c:v>31.9</c:v>
                </c:pt>
                <c:pt idx="7">
                  <c:v>32.200000000000003</c:v>
                </c:pt>
                <c:pt idx="8">
                  <c:v>31.4</c:v>
                </c:pt>
                <c:pt idx="9">
                  <c:v>30.9</c:v>
                </c:pt>
                <c:pt idx="10">
                  <c:v>29.6</c:v>
                </c:pt>
                <c:pt idx="11">
                  <c:v>28.5</c:v>
                </c:pt>
                <c:pt idx="12">
                  <c:v>27.9</c:v>
                </c:pt>
                <c:pt idx="13">
                  <c:v>26.9</c:v>
                </c:pt>
                <c:pt idx="14">
                  <c:v>26.8</c:v>
                </c:pt>
                <c:pt idx="15">
                  <c:v>26.6</c:v>
                </c:pt>
                <c:pt idx="16">
                  <c:v>26.1</c:v>
                </c:pt>
                <c:pt idx="17">
                  <c:v>24.6</c:v>
                </c:pt>
                <c:pt idx="18">
                  <c:v>23.4</c:v>
                </c:pt>
                <c:pt idx="19">
                  <c:v>24.3</c:v>
                </c:pt>
                <c:pt idx="20">
                  <c:v>24.4</c:v>
                </c:pt>
                <c:pt idx="21">
                  <c:v>24.8</c:v>
                </c:pt>
                <c:pt idx="22">
                  <c:v>24.9</c:v>
                </c:pt>
                <c:pt idx="23">
                  <c:v>24.9</c:v>
                </c:pt>
                <c:pt idx="24">
                  <c:v>24.9</c:v>
                </c:pt>
                <c:pt idx="25">
                  <c:v>25.1</c:v>
                </c:pt>
                <c:pt idx="26">
                  <c:v>25.2</c:v>
                </c:pt>
                <c:pt idx="27">
                  <c:v>25</c:v>
                </c:pt>
                <c:pt idx="28">
                  <c:v>24</c:v>
                </c:pt>
                <c:pt idx="29">
                  <c:v>23.3</c:v>
                </c:pt>
              </c:numCache>
            </c:numRef>
          </c:val>
          <c:smooth val="0"/>
          <c:extLst>
            <c:ext xmlns:c16="http://schemas.microsoft.com/office/drawing/2014/chart" uri="{C3380CC4-5D6E-409C-BE32-E72D297353CC}">
              <c16:uniqueId val="{0000000C-81F1-4960-B053-294AEF79D13F}"/>
            </c:ext>
          </c:extLst>
        </c:ser>
        <c:dLbls>
          <c:showLegendKey val="0"/>
          <c:showVal val="0"/>
          <c:showCatName val="0"/>
          <c:showSerName val="0"/>
          <c:showPercent val="0"/>
          <c:showBubbleSize val="0"/>
        </c:dLbls>
        <c:marker val="1"/>
        <c:smooth val="0"/>
        <c:axId val="456788712"/>
        <c:axId val="1"/>
      </c:lineChart>
      <c:catAx>
        <c:axId val="456788712"/>
        <c:scaling>
          <c:orientation val="minMax"/>
        </c:scaling>
        <c:delete val="0"/>
        <c:axPos val="b"/>
        <c:numFmt formatCode="General" sourceLinked="1"/>
        <c:majorTickMark val="none"/>
        <c:minorTickMark val="none"/>
        <c:tickLblPos val="low"/>
        <c:spPr>
          <a:noFill/>
          <a:ln w="12700" cap="flat" cmpd="sng" algn="ctr">
            <a:solidFill>
              <a:schemeClr val="dk1">
                <a:lumMod val="75000"/>
                <a:lumOff val="25000"/>
              </a:schemeClr>
            </a:solidFill>
            <a:round/>
          </a:ln>
          <a:effectLst/>
        </c:spPr>
        <c:txPr>
          <a:bodyPr rot="-60000000" spcFirstLastPara="1" vertOverflow="ellipsis" vert="horz" wrap="square" anchor="ctr" anchorCtr="1"/>
          <a:lstStyle/>
          <a:p>
            <a:pPr>
              <a:defRPr sz="1000" b="0" i="0" u="none" strike="noStrike" kern="1200" cap="all" baseline="0">
                <a:solidFill>
                  <a:schemeClr val="dk1">
                    <a:lumMod val="75000"/>
                    <a:lumOff val="25000"/>
                  </a:schemeClr>
                </a:solidFill>
                <a:latin typeface="+mn-lt"/>
                <a:ea typeface="+mn-ea"/>
                <a:cs typeface="+mn-cs"/>
              </a:defRPr>
            </a:pPr>
            <a:endParaRPr lang="fr-FR"/>
          </a:p>
        </c:txPr>
        <c:crossAx val="1"/>
        <c:crosses val="autoZero"/>
        <c:auto val="1"/>
        <c:lblAlgn val="ctr"/>
        <c:lblOffset val="100"/>
        <c:tickLblSkip val="2"/>
        <c:tickMarkSkip val="2"/>
        <c:noMultiLvlLbl val="0"/>
      </c:catAx>
      <c:valAx>
        <c:axId val="1"/>
        <c:scaling>
          <c:orientation val="minMax"/>
          <c:max val="45"/>
          <c:min val="15"/>
        </c:scaling>
        <c:delete val="0"/>
        <c:axPos val="l"/>
        <c:majorGridlines>
          <c:spPr>
            <a:ln w="9525" cap="flat" cmpd="sng" algn="ctr">
              <a:solidFill>
                <a:sysClr val="window" lastClr="FFFFFF">
                  <a:lumMod val="85000"/>
                </a:sysClr>
              </a:solidFill>
              <a:round/>
            </a:ln>
            <a:effectLst/>
          </c:spPr>
        </c:majorGridlines>
        <c:numFmt formatCode="#,##0" sourceLinked="0"/>
        <c:majorTickMark val="none"/>
        <c:minorTickMark val="none"/>
        <c:tickLblPos val="nextTo"/>
        <c:spPr>
          <a:noFill/>
          <a:ln>
            <a:solidFill>
              <a:schemeClr val="dk1">
                <a:lumMod val="75000"/>
                <a:lumOff val="25000"/>
                <a:alpha val="99000"/>
              </a:schemeClr>
            </a:solidFill>
          </a:ln>
          <a:effectLst/>
        </c:spPr>
        <c:txPr>
          <a:bodyPr rot="-60000000" spcFirstLastPara="1" vertOverflow="ellipsis" vert="horz" wrap="square" anchor="ctr" anchorCtr="1"/>
          <a:lstStyle/>
          <a:p>
            <a:pPr>
              <a:defRPr sz="1000" b="0" i="0" u="none" strike="noStrike" kern="1200" baseline="0">
                <a:solidFill>
                  <a:schemeClr val="dk1">
                    <a:lumMod val="75000"/>
                    <a:lumOff val="25000"/>
                  </a:schemeClr>
                </a:solidFill>
                <a:latin typeface="+mn-lt"/>
                <a:ea typeface="+mn-ea"/>
                <a:cs typeface="+mn-cs"/>
              </a:defRPr>
            </a:pPr>
            <a:endParaRPr lang="fr-FR"/>
          </a:p>
        </c:txPr>
        <c:crossAx val="456788712"/>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dk1">
          <a:lumMod val="25000"/>
          <a:lumOff val="75000"/>
        </a:schemeClr>
      </a:solidFill>
      <a:round/>
    </a:ln>
    <a:effectLst/>
  </c:spPr>
  <c:txPr>
    <a:bodyPr/>
    <a:lstStyle/>
    <a:p>
      <a:pPr>
        <a:defRPr sz="1000"/>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lineChart>
        <c:grouping val="standard"/>
        <c:varyColors val="0"/>
        <c:ser>
          <c:idx val="0"/>
          <c:order val="0"/>
          <c:tx>
            <c:strRef>
              <c:f>'Graphique 3'!$F$3</c:f>
              <c:strCache>
                <c:ptCount val="1"/>
                <c:pt idx="0">
                  <c:v>Un actif</c:v>
                </c:pt>
              </c:strCache>
            </c:strRef>
          </c:tx>
          <c:spPr>
            <a:ln w="19050" cap="rnd">
              <a:solidFill>
                <a:srgbClr val="5B9BD5">
                  <a:lumMod val="50000"/>
                </a:srgbClr>
              </a:solidFill>
              <a:round/>
            </a:ln>
            <a:effectLst/>
          </c:spPr>
          <c:marker>
            <c:symbol val="square"/>
            <c:size val="4"/>
            <c:spPr>
              <a:solidFill>
                <a:srgbClr val="4472C4">
                  <a:lumMod val="75000"/>
                </a:srgbClr>
              </a:solidFill>
              <a:ln w="6350">
                <a:noFill/>
              </a:ln>
            </c:spPr>
          </c:marker>
          <c:dPt>
            <c:idx val="0"/>
            <c:bubble3D val="0"/>
            <c:spPr>
              <a:ln w="19050" cap="rnd">
                <a:solidFill>
                  <a:srgbClr val="5B9BD5">
                    <a:lumMod val="50000"/>
                  </a:srgbClr>
                </a:solidFill>
                <a:round/>
              </a:ln>
              <a:effectLst/>
            </c:spPr>
            <c:extLst>
              <c:ext xmlns:c16="http://schemas.microsoft.com/office/drawing/2014/chart" uri="{C3380CC4-5D6E-409C-BE32-E72D297353CC}">
                <c16:uniqueId val="{00000001-92C8-4D51-95E0-22F548F7D85C}"/>
              </c:ext>
            </c:extLst>
          </c:dPt>
          <c:dPt>
            <c:idx val="10"/>
            <c:bubble3D val="0"/>
            <c:extLst>
              <c:ext xmlns:c16="http://schemas.microsoft.com/office/drawing/2014/chart" uri="{C3380CC4-5D6E-409C-BE32-E72D297353CC}">
                <c16:uniqueId val="{00000002-92C8-4D51-95E0-22F548F7D85C}"/>
              </c:ext>
            </c:extLst>
          </c:dPt>
          <c:dPt>
            <c:idx val="20"/>
            <c:bubble3D val="0"/>
            <c:extLst>
              <c:ext xmlns:c16="http://schemas.microsoft.com/office/drawing/2014/chart" uri="{C3380CC4-5D6E-409C-BE32-E72D297353CC}">
                <c16:uniqueId val="{00000003-92C8-4D51-95E0-22F548F7D85C}"/>
              </c:ext>
            </c:extLst>
          </c:dPt>
          <c:dPt>
            <c:idx val="29"/>
            <c:bubble3D val="0"/>
            <c:extLst>
              <c:ext xmlns:c16="http://schemas.microsoft.com/office/drawing/2014/chart" uri="{C3380CC4-5D6E-409C-BE32-E72D297353CC}">
                <c16:uniqueId val="{00000004-92C8-4D51-95E0-22F548F7D85C}"/>
              </c:ext>
            </c:extLst>
          </c:dPt>
          <c:cat>
            <c:numRef>
              <c:f>'Graphique 3'!$A$4:$A$33</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'Graphique 3'!$J$4:$J$33</c:f>
              <c:numCache>
                <c:formatCode>0.0</c:formatCode>
                <c:ptCount val="30"/>
                <c:pt idx="0">
                  <c:v>17.600000000000001</c:v>
                </c:pt>
                <c:pt idx="1">
                  <c:v>17</c:v>
                </c:pt>
                <c:pt idx="2">
                  <c:v>18.5</c:v>
                </c:pt>
                <c:pt idx="3">
                  <c:v>20.100000000000001</c:v>
                </c:pt>
                <c:pt idx="4">
                  <c:v>22.4</c:v>
                </c:pt>
                <c:pt idx="5">
                  <c:v>21.4</c:v>
                </c:pt>
                <c:pt idx="6">
                  <c:v>21.9</c:v>
                </c:pt>
                <c:pt idx="7">
                  <c:v>22.5</c:v>
                </c:pt>
                <c:pt idx="8">
                  <c:v>22.1</c:v>
                </c:pt>
                <c:pt idx="9">
                  <c:v>22</c:v>
                </c:pt>
                <c:pt idx="10">
                  <c:v>20.2</c:v>
                </c:pt>
                <c:pt idx="11">
                  <c:v>18.399999999999999</c:v>
                </c:pt>
                <c:pt idx="12">
                  <c:v>18.399999999999999</c:v>
                </c:pt>
                <c:pt idx="13">
                  <c:v>20.100000000000001</c:v>
                </c:pt>
                <c:pt idx="14">
                  <c:v>19.399999999999999</c:v>
                </c:pt>
                <c:pt idx="15">
                  <c:v>20.399999999999999</c:v>
                </c:pt>
                <c:pt idx="16">
                  <c:v>20.399999999999999</c:v>
                </c:pt>
                <c:pt idx="17">
                  <c:v>19.100000000000001</c:v>
                </c:pt>
                <c:pt idx="18">
                  <c:v>18.2</c:v>
                </c:pt>
                <c:pt idx="19">
                  <c:v>20.100000000000001</c:v>
                </c:pt>
                <c:pt idx="20">
                  <c:v>20.6</c:v>
                </c:pt>
                <c:pt idx="21">
                  <c:v>21.1</c:v>
                </c:pt>
                <c:pt idx="22">
                  <c:v>22.4</c:v>
                </c:pt>
                <c:pt idx="23">
                  <c:v>22.5</c:v>
                </c:pt>
                <c:pt idx="24">
                  <c:v>23.6</c:v>
                </c:pt>
                <c:pt idx="25">
                  <c:v>24</c:v>
                </c:pt>
                <c:pt idx="26">
                  <c:v>24</c:v>
                </c:pt>
                <c:pt idx="27">
                  <c:v>23.1</c:v>
                </c:pt>
                <c:pt idx="28">
                  <c:v>22.5</c:v>
                </c:pt>
                <c:pt idx="29">
                  <c:v>23.1</c:v>
                </c:pt>
              </c:numCache>
            </c:numRef>
          </c:val>
          <c:smooth val="0"/>
          <c:extLst>
            <c:ext xmlns:c16="http://schemas.microsoft.com/office/drawing/2014/chart" uri="{C3380CC4-5D6E-409C-BE32-E72D297353CC}">
              <c16:uniqueId val="{00000005-92C8-4D51-95E0-22F548F7D85C}"/>
            </c:ext>
          </c:extLst>
        </c:ser>
        <c:ser>
          <c:idx val="1"/>
          <c:order val="1"/>
          <c:tx>
            <c:strRef>
              <c:f>'Graphique 3'!$G$3</c:f>
              <c:strCache>
                <c:ptCount val="1"/>
                <c:pt idx="0">
                  <c:v>Deux actifs</c:v>
                </c:pt>
              </c:strCache>
            </c:strRef>
          </c:tx>
          <c:spPr>
            <a:ln w="15875" cap="rnd">
              <a:solidFill>
                <a:srgbClr val="70AD47"/>
              </a:solidFill>
              <a:round/>
            </a:ln>
            <a:effectLst/>
          </c:spPr>
          <c:marker>
            <c:symbol val="circle"/>
            <c:size val="5"/>
            <c:spPr>
              <a:solidFill>
                <a:srgbClr val="92D050"/>
              </a:solidFill>
              <a:ln>
                <a:solidFill>
                  <a:srgbClr val="70AD47"/>
                </a:solidFill>
              </a:ln>
              <a:effectLst/>
            </c:spPr>
          </c:marker>
          <c:dPt>
            <c:idx val="0"/>
            <c:bubble3D val="0"/>
            <c:extLst>
              <c:ext xmlns:c16="http://schemas.microsoft.com/office/drawing/2014/chart" uri="{C3380CC4-5D6E-409C-BE32-E72D297353CC}">
                <c16:uniqueId val="{00000006-92C8-4D51-95E0-22F548F7D85C}"/>
              </c:ext>
            </c:extLst>
          </c:dPt>
          <c:dPt>
            <c:idx val="10"/>
            <c:bubble3D val="0"/>
            <c:extLst>
              <c:ext xmlns:c16="http://schemas.microsoft.com/office/drawing/2014/chart" uri="{C3380CC4-5D6E-409C-BE32-E72D297353CC}">
                <c16:uniqueId val="{00000007-92C8-4D51-95E0-22F548F7D85C}"/>
              </c:ext>
            </c:extLst>
          </c:dPt>
          <c:dPt>
            <c:idx val="20"/>
            <c:bubble3D val="0"/>
            <c:extLst>
              <c:ext xmlns:c16="http://schemas.microsoft.com/office/drawing/2014/chart" uri="{C3380CC4-5D6E-409C-BE32-E72D297353CC}">
                <c16:uniqueId val="{00000008-92C8-4D51-95E0-22F548F7D85C}"/>
              </c:ext>
            </c:extLst>
          </c:dPt>
          <c:dPt>
            <c:idx val="29"/>
            <c:bubble3D val="0"/>
            <c:extLst>
              <c:ext xmlns:c16="http://schemas.microsoft.com/office/drawing/2014/chart" uri="{C3380CC4-5D6E-409C-BE32-E72D297353CC}">
                <c16:uniqueId val="{00000009-92C8-4D51-95E0-22F548F7D85C}"/>
              </c:ext>
            </c:extLst>
          </c:dPt>
          <c:cat>
            <c:numRef>
              <c:f>'Graphique 3'!$A$4:$A$33</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'Graphique 3'!$K$4:$K$33</c:f>
              <c:numCache>
                <c:formatCode>0.0</c:formatCode>
                <c:ptCount val="30"/>
                <c:pt idx="0">
                  <c:v>7.8</c:v>
                </c:pt>
                <c:pt idx="1">
                  <c:v>8.1</c:v>
                </c:pt>
                <c:pt idx="2">
                  <c:v>9</c:v>
                </c:pt>
                <c:pt idx="3">
                  <c:v>10.5</c:v>
                </c:pt>
                <c:pt idx="4">
                  <c:v>11.4</c:v>
                </c:pt>
                <c:pt idx="5">
                  <c:v>10.3</c:v>
                </c:pt>
                <c:pt idx="6">
                  <c:v>10.7</c:v>
                </c:pt>
                <c:pt idx="7">
                  <c:v>11.1</c:v>
                </c:pt>
                <c:pt idx="8">
                  <c:v>10.5</c:v>
                </c:pt>
                <c:pt idx="9">
                  <c:v>10.4</c:v>
                </c:pt>
                <c:pt idx="10">
                  <c:v>9.1</c:v>
                </c:pt>
                <c:pt idx="11">
                  <c:v>8.1999999999999993</c:v>
                </c:pt>
                <c:pt idx="12">
                  <c:v>9.1</c:v>
                </c:pt>
                <c:pt idx="13">
                  <c:v>9.8000000000000007</c:v>
                </c:pt>
                <c:pt idx="14">
                  <c:v>10.1</c:v>
                </c:pt>
                <c:pt idx="15">
                  <c:v>10.1</c:v>
                </c:pt>
                <c:pt idx="16">
                  <c:v>9.6999999999999993</c:v>
                </c:pt>
                <c:pt idx="17">
                  <c:v>9.5</c:v>
                </c:pt>
                <c:pt idx="18">
                  <c:v>8.8000000000000007</c:v>
                </c:pt>
                <c:pt idx="19">
                  <c:v>10.5</c:v>
                </c:pt>
                <c:pt idx="20">
                  <c:v>10.8</c:v>
                </c:pt>
                <c:pt idx="21">
                  <c:v>11.2</c:v>
                </c:pt>
                <c:pt idx="22">
                  <c:v>11.8</c:v>
                </c:pt>
                <c:pt idx="23">
                  <c:v>12.4</c:v>
                </c:pt>
                <c:pt idx="24">
                  <c:v>12.6</c:v>
                </c:pt>
                <c:pt idx="25">
                  <c:v>13.6</c:v>
                </c:pt>
                <c:pt idx="26">
                  <c:v>12.8</c:v>
                </c:pt>
                <c:pt idx="27">
                  <c:v>12</c:v>
                </c:pt>
                <c:pt idx="28">
                  <c:v>11.7</c:v>
                </c:pt>
                <c:pt idx="29">
                  <c:v>11.6</c:v>
                </c:pt>
              </c:numCache>
            </c:numRef>
          </c:val>
          <c:smooth val="0"/>
          <c:extLst>
            <c:ext xmlns:c16="http://schemas.microsoft.com/office/drawing/2014/chart" uri="{C3380CC4-5D6E-409C-BE32-E72D297353CC}">
              <c16:uniqueId val="{0000000A-92C8-4D51-95E0-22F548F7D85C}"/>
            </c:ext>
          </c:extLst>
        </c:ser>
        <c:ser>
          <c:idx val="2"/>
          <c:order val="2"/>
          <c:tx>
            <c:strRef>
              <c:f>'Graphique 3'!$H$3</c:f>
              <c:strCache>
                <c:ptCount val="1"/>
                <c:pt idx="0">
                  <c:v>Trois actifs ou plus</c:v>
                </c:pt>
              </c:strCache>
            </c:strRef>
          </c:tx>
          <c:spPr>
            <a:ln w="15875" cap="rnd">
              <a:solidFill>
                <a:srgbClr val="A5A5A5">
                  <a:lumMod val="50000"/>
                </a:srgbClr>
              </a:solidFill>
              <a:round/>
            </a:ln>
            <a:effectLst/>
          </c:spPr>
          <c:marker>
            <c:symbol val="none"/>
          </c:marker>
          <c:cat>
            <c:numRef>
              <c:f>'Graphique 3'!$A$4:$A$33</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'Graphique 3'!$L$4:$L$33</c:f>
              <c:numCache>
                <c:formatCode>0.0</c:formatCode>
                <c:ptCount val="30"/>
                <c:pt idx="0">
                  <c:v>22.5</c:v>
                </c:pt>
                <c:pt idx="1">
                  <c:v>23.7</c:v>
                </c:pt>
                <c:pt idx="2">
                  <c:v>24.7</c:v>
                </c:pt>
                <c:pt idx="3">
                  <c:v>26.9</c:v>
                </c:pt>
                <c:pt idx="4">
                  <c:v>29</c:v>
                </c:pt>
                <c:pt idx="5">
                  <c:v>27.1</c:v>
                </c:pt>
                <c:pt idx="6">
                  <c:v>27.1</c:v>
                </c:pt>
                <c:pt idx="7">
                  <c:v>26.8</c:v>
                </c:pt>
                <c:pt idx="8">
                  <c:v>26.1</c:v>
                </c:pt>
                <c:pt idx="9">
                  <c:v>24.7</c:v>
                </c:pt>
                <c:pt idx="10">
                  <c:v>20.3</c:v>
                </c:pt>
                <c:pt idx="11">
                  <c:v>16.600000000000001</c:v>
                </c:pt>
                <c:pt idx="12">
                  <c:v>18.7</c:v>
                </c:pt>
                <c:pt idx="13">
                  <c:v>18.5</c:v>
                </c:pt>
                <c:pt idx="14">
                  <c:v>20.2</c:v>
                </c:pt>
                <c:pt idx="15">
                  <c:v>19.2</c:v>
                </c:pt>
                <c:pt idx="16">
                  <c:v>19.899999999999999</c:v>
                </c:pt>
                <c:pt idx="17">
                  <c:v>18.899999999999999</c:v>
                </c:pt>
                <c:pt idx="18">
                  <c:v>18.3</c:v>
                </c:pt>
                <c:pt idx="19">
                  <c:v>22</c:v>
                </c:pt>
                <c:pt idx="20">
                  <c:v>21.8</c:v>
                </c:pt>
                <c:pt idx="21">
                  <c:v>20.9</c:v>
                </c:pt>
                <c:pt idx="22">
                  <c:v>23.9</c:v>
                </c:pt>
                <c:pt idx="23">
                  <c:v>24.5</c:v>
                </c:pt>
                <c:pt idx="24">
                  <c:v>24.5</c:v>
                </c:pt>
                <c:pt idx="25">
                  <c:v>25</c:v>
                </c:pt>
                <c:pt idx="26">
                  <c:v>24.7</c:v>
                </c:pt>
                <c:pt idx="27">
                  <c:v>23.8</c:v>
                </c:pt>
                <c:pt idx="28">
                  <c:v>23.1</c:v>
                </c:pt>
                <c:pt idx="29">
                  <c:v>22.4</c:v>
                </c:pt>
              </c:numCache>
            </c:numRef>
          </c:val>
          <c:smooth val="0"/>
          <c:extLst>
            <c:ext xmlns:c16="http://schemas.microsoft.com/office/drawing/2014/chart" uri="{C3380CC4-5D6E-409C-BE32-E72D297353CC}">
              <c16:uniqueId val="{0000000B-92C8-4D51-95E0-22F548F7D85C}"/>
            </c:ext>
          </c:extLst>
        </c:ser>
        <c:ser>
          <c:idx val="3"/>
          <c:order val="3"/>
          <c:tx>
            <c:strRef>
              <c:f>'Graphique 3'!$I$3</c:f>
              <c:strCache>
                <c:ptCount val="1"/>
                <c:pt idx="0">
                  <c:v>Femmes</c:v>
                </c:pt>
              </c:strCache>
            </c:strRef>
          </c:tx>
          <c:spPr>
            <a:ln w="28575" cap="rnd">
              <a:solidFill>
                <a:srgbClr val="ED7D31"/>
              </a:solidFill>
              <a:round/>
            </a:ln>
            <a:effectLst/>
          </c:spPr>
          <c:marker>
            <c:symbol val="none"/>
          </c:marker>
          <c:cat>
            <c:numRef>
              <c:f>'Graphique 3'!$A$4:$A$33</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'Graphique 3'!$M$4:$M$33</c:f>
              <c:numCache>
                <c:formatCode>0.0</c:formatCode>
                <c:ptCount val="30"/>
                <c:pt idx="0">
                  <c:v>12</c:v>
                </c:pt>
                <c:pt idx="1">
                  <c:v>12.3</c:v>
                </c:pt>
                <c:pt idx="2">
                  <c:v>13.2</c:v>
                </c:pt>
                <c:pt idx="3">
                  <c:v>14.8</c:v>
                </c:pt>
                <c:pt idx="4">
                  <c:v>16.100000000000001</c:v>
                </c:pt>
                <c:pt idx="5">
                  <c:v>15</c:v>
                </c:pt>
                <c:pt idx="6">
                  <c:v>15.4</c:v>
                </c:pt>
                <c:pt idx="7">
                  <c:v>15.8</c:v>
                </c:pt>
                <c:pt idx="8">
                  <c:v>15.3</c:v>
                </c:pt>
                <c:pt idx="9">
                  <c:v>15.1</c:v>
                </c:pt>
                <c:pt idx="10">
                  <c:v>13.2</c:v>
                </c:pt>
                <c:pt idx="11">
                  <c:v>11.6</c:v>
                </c:pt>
                <c:pt idx="12">
                  <c:v>12.5</c:v>
                </c:pt>
                <c:pt idx="13">
                  <c:v>13.4</c:v>
                </c:pt>
                <c:pt idx="14">
                  <c:v>13.7</c:v>
                </c:pt>
                <c:pt idx="15">
                  <c:v>13.7</c:v>
                </c:pt>
                <c:pt idx="16">
                  <c:v>13.7</c:v>
                </c:pt>
                <c:pt idx="17">
                  <c:v>13.1</c:v>
                </c:pt>
                <c:pt idx="18">
                  <c:v>12.4</c:v>
                </c:pt>
                <c:pt idx="19">
                  <c:v>14.4</c:v>
                </c:pt>
                <c:pt idx="20">
                  <c:v>14.7</c:v>
                </c:pt>
                <c:pt idx="21">
                  <c:v>15</c:v>
                </c:pt>
                <c:pt idx="22">
                  <c:v>16</c:v>
                </c:pt>
                <c:pt idx="23">
                  <c:v>16.600000000000001</c:v>
                </c:pt>
                <c:pt idx="24">
                  <c:v>17</c:v>
                </c:pt>
                <c:pt idx="25">
                  <c:v>17.899999999999999</c:v>
                </c:pt>
                <c:pt idx="26">
                  <c:v>17.399999999999999</c:v>
                </c:pt>
                <c:pt idx="27">
                  <c:v>16.5</c:v>
                </c:pt>
                <c:pt idx="28">
                  <c:v>16.100000000000001</c:v>
                </c:pt>
                <c:pt idx="29">
                  <c:v>16.100000000000001</c:v>
                </c:pt>
              </c:numCache>
            </c:numRef>
          </c:val>
          <c:smooth val="0"/>
          <c:extLst>
            <c:ext xmlns:c16="http://schemas.microsoft.com/office/drawing/2014/chart" uri="{C3380CC4-5D6E-409C-BE32-E72D297353CC}">
              <c16:uniqueId val="{0000000C-92C8-4D51-95E0-22F548F7D85C}"/>
            </c:ext>
          </c:extLst>
        </c:ser>
        <c:dLbls>
          <c:showLegendKey val="0"/>
          <c:showVal val="0"/>
          <c:showCatName val="0"/>
          <c:showSerName val="0"/>
          <c:showPercent val="0"/>
          <c:showBubbleSize val="0"/>
        </c:dLbls>
        <c:marker val="1"/>
        <c:smooth val="0"/>
        <c:axId val="456792648"/>
        <c:axId val="1"/>
      </c:lineChart>
      <c:catAx>
        <c:axId val="456792648"/>
        <c:scaling>
          <c:orientation val="minMax"/>
        </c:scaling>
        <c:delete val="0"/>
        <c:axPos val="b"/>
        <c:numFmt formatCode="General" sourceLinked="1"/>
        <c:majorTickMark val="none"/>
        <c:minorTickMark val="none"/>
        <c:tickLblPos val="low"/>
        <c:spPr>
          <a:noFill/>
          <a:ln w="12700" cap="flat" cmpd="sng" algn="ctr">
            <a:solidFill>
              <a:schemeClr val="dk1">
                <a:lumMod val="75000"/>
                <a:lumOff val="25000"/>
              </a:schemeClr>
            </a:solidFill>
            <a:round/>
          </a:ln>
          <a:effectLst/>
        </c:spPr>
        <c:txPr>
          <a:bodyPr rot="-60000000" spcFirstLastPara="1" vertOverflow="ellipsis" vert="horz" wrap="square" anchor="ctr" anchorCtr="1"/>
          <a:lstStyle/>
          <a:p>
            <a:pPr>
              <a:defRPr sz="1000" b="0" i="0" u="none" strike="noStrike" kern="1200" cap="all" baseline="0">
                <a:solidFill>
                  <a:schemeClr val="dk1">
                    <a:lumMod val="75000"/>
                    <a:lumOff val="25000"/>
                  </a:schemeClr>
                </a:solidFill>
                <a:latin typeface="+mn-lt"/>
                <a:ea typeface="+mn-ea"/>
                <a:cs typeface="+mn-cs"/>
              </a:defRPr>
            </a:pPr>
            <a:endParaRPr lang="fr-FR"/>
          </a:p>
        </c:txPr>
        <c:crossAx val="1"/>
        <c:crosses val="autoZero"/>
        <c:auto val="1"/>
        <c:lblAlgn val="ctr"/>
        <c:lblOffset val="100"/>
        <c:tickLblSkip val="2"/>
        <c:tickMarkSkip val="2"/>
        <c:noMultiLvlLbl val="0"/>
      </c:catAx>
      <c:valAx>
        <c:axId val="1"/>
        <c:scaling>
          <c:orientation val="minMax"/>
          <c:max val="35"/>
          <c:min val="5"/>
        </c:scaling>
        <c:delete val="0"/>
        <c:axPos val="l"/>
        <c:majorGridlines>
          <c:spPr>
            <a:ln w="9525" cap="flat" cmpd="sng" algn="ctr">
              <a:solidFill>
                <a:sysClr val="window" lastClr="FFFFFF">
                  <a:lumMod val="85000"/>
                </a:sysClr>
              </a:solidFill>
              <a:round/>
            </a:ln>
            <a:effectLst/>
          </c:spPr>
        </c:majorGridlines>
        <c:numFmt formatCode="#,##0" sourceLinked="0"/>
        <c:majorTickMark val="none"/>
        <c:minorTickMark val="none"/>
        <c:tickLblPos val="nextTo"/>
        <c:spPr>
          <a:noFill/>
          <a:ln>
            <a:solidFill>
              <a:schemeClr val="dk1">
                <a:lumMod val="75000"/>
                <a:lumOff val="25000"/>
                <a:alpha val="99000"/>
              </a:schemeClr>
            </a:solidFill>
          </a:ln>
          <a:effectLst/>
        </c:spPr>
        <c:txPr>
          <a:bodyPr rot="-60000000" spcFirstLastPara="1" vertOverflow="ellipsis" vert="horz" wrap="square" anchor="ctr" anchorCtr="1"/>
          <a:lstStyle/>
          <a:p>
            <a:pPr>
              <a:defRPr sz="1000" b="0" i="0" u="none" strike="noStrike" kern="1200" baseline="0">
                <a:solidFill>
                  <a:schemeClr val="dk1">
                    <a:lumMod val="75000"/>
                    <a:lumOff val="25000"/>
                  </a:schemeClr>
                </a:solidFill>
                <a:latin typeface="+mn-lt"/>
                <a:ea typeface="+mn-ea"/>
                <a:cs typeface="+mn-cs"/>
              </a:defRPr>
            </a:pPr>
            <a:endParaRPr lang="fr-FR"/>
          </a:p>
        </c:txPr>
        <c:crossAx val="456792648"/>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dk1">
          <a:lumMod val="25000"/>
          <a:lumOff val="75000"/>
        </a:schemeClr>
      </a:solidFill>
      <a:round/>
    </a:ln>
    <a:effectLst/>
  </c:spPr>
  <c:txPr>
    <a:bodyPr/>
    <a:lstStyle/>
    <a:p>
      <a:pPr>
        <a:defRPr sz="1000"/>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4609931666861351E-2"/>
          <c:y val="0.16492482046219525"/>
          <c:w val="0.916632873973941"/>
          <c:h val="0.68953192401069618"/>
        </c:manualLayout>
      </c:layout>
      <c:lineChart>
        <c:grouping val="standard"/>
        <c:varyColors val="0"/>
        <c:ser>
          <c:idx val="1"/>
          <c:order val="0"/>
          <c:tx>
            <c:strRef>
              <c:f>'Graphique 4'!$D$4</c:f>
              <c:strCache>
                <c:ptCount val="1"/>
                <c:pt idx="0">
                  <c:v>Ménages sans emploi</c:v>
                </c:pt>
              </c:strCache>
            </c:strRef>
          </c:tx>
          <c:spPr>
            <a:ln w="34925">
              <a:solidFill>
                <a:srgbClr val="ED7D31"/>
              </a:solidFill>
            </a:ln>
          </c:spPr>
          <c:marker>
            <c:symbol val="none"/>
          </c:marker>
          <c:cat>
            <c:numRef>
              <c:f>'Graphique 4'!$A$5:$A$34</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'Graphique 4'!$D$5:$D$34</c:f>
              <c:numCache>
                <c:formatCode>0.0</c:formatCode>
                <c:ptCount val="30"/>
                <c:pt idx="0">
                  <c:v>9.6</c:v>
                </c:pt>
                <c:pt idx="1">
                  <c:v>10</c:v>
                </c:pt>
                <c:pt idx="2">
                  <c:v>10.5</c:v>
                </c:pt>
                <c:pt idx="3">
                  <c:v>11.1</c:v>
                </c:pt>
                <c:pt idx="4">
                  <c:v>11.8</c:v>
                </c:pt>
                <c:pt idx="5">
                  <c:v>11.7</c:v>
                </c:pt>
                <c:pt idx="6">
                  <c:v>11.9</c:v>
                </c:pt>
                <c:pt idx="7">
                  <c:v>12.6</c:v>
                </c:pt>
                <c:pt idx="8">
                  <c:v>12.4</c:v>
                </c:pt>
                <c:pt idx="9">
                  <c:v>12.4</c:v>
                </c:pt>
                <c:pt idx="10">
                  <c:v>11.7</c:v>
                </c:pt>
                <c:pt idx="11">
                  <c:v>11.1</c:v>
                </c:pt>
                <c:pt idx="12">
                  <c:v>11.4</c:v>
                </c:pt>
                <c:pt idx="13">
                  <c:v>11.5</c:v>
                </c:pt>
                <c:pt idx="14">
                  <c:v>11.3</c:v>
                </c:pt>
                <c:pt idx="15">
                  <c:v>11.5</c:v>
                </c:pt>
                <c:pt idx="16">
                  <c:v>11.5</c:v>
                </c:pt>
                <c:pt idx="17">
                  <c:v>10.9</c:v>
                </c:pt>
                <c:pt idx="18">
                  <c:v>10.4</c:v>
                </c:pt>
                <c:pt idx="19">
                  <c:v>11.6</c:v>
                </c:pt>
                <c:pt idx="20">
                  <c:v>12</c:v>
                </c:pt>
                <c:pt idx="21">
                  <c:v>12.4</c:v>
                </c:pt>
                <c:pt idx="22">
                  <c:v>13</c:v>
                </c:pt>
                <c:pt idx="23">
                  <c:v>13.4</c:v>
                </c:pt>
                <c:pt idx="24">
                  <c:v>13.9</c:v>
                </c:pt>
                <c:pt idx="25">
                  <c:v>14.3</c:v>
                </c:pt>
                <c:pt idx="26">
                  <c:v>14.4</c:v>
                </c:pt>
                <c:pt idx="27">
                  <c:v>14</c:v>
                </c:pt>
                <c:pt idx="28">
                  <c:v>13.4</c:v>
                </c:pt>
                <c:pt idx="29">
                  <c:v>13.6</c:v>
                </c:pt>
              </c:numCache>
            </c:numRef>
          </c:val>
          <c:smooth val="0"/>
          <c:extLst>
            <c:ext xmlns:c16="http://schemas.microsoft.com/office/drawing/2014/chart" uri="{C3380CC4-5D6E-409C-BE32-E72D297353CC}">
              <c16:uniqueId val="{00000009-D737-4817-B9B3-F0AD275B1528}"/>
            </c:ext>
          </c:extLst>
        </c:ser>
        <c:ser>
          <c:idx val="3"/>
          <c:order val="1"/>
          <c:tx>
            <c:strRef>
              <c:f>'Graphique 4'!$C$4</c:f>
              <c:strCache>
                <c:ptCount val="1"/>
                <c:pt idx="0">
                  <c:v>Ménages mixtes</c:v>
                </c:pt>
              </c:strCache>
            </c:strRef>
          </c:tx>
          <c:spPr>
            <a:ln w="34925" cap="rnd">
              <a:solidFill>
                <a:srgbClr val="70AD47"/>
              </a:solidFill>
              <a:prstDash val="sysDash"/>
              <a:round/>
            </a:ln>
            <a:effectLst/>
          </c:spPr>
          <c:marker>
            <c:symbol val="none"/>
          </c:marker>
          <c:cat>
            <c:numRef>
              <c:f>'Graphique 4'!$A$5:$A$34</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'Graphique 4'!$C$5:$C$34</c:f>
              <c:numCache>
                <c:formatCode>0.0</c:formatCode>
                <c:ptCount val="30"/>
                <c:pt idx="0">
                  <c:v>26.4</c:v>
                </c:pt>
                <c:pt idx="1">
                  <c:v>24.8</c:v>
                </c:pt>
                <c:pt idx="2">
                  <c:v>24.9</c:v>
                </c:pt>
                <c:pt idx="3">
                  <c:v>24.8</c:v>
                </c:pt>
                <c:pt idx="4">
                  <c:v>25</c:v>
                </c:pt>
                <c:pt idx="5">
                  <c:v>23.7</c:v>
                </c:pt>
                <c:pt idx="6">
                  <c:v>23.5</c:v>
                </c:pt>
                <c:pt idx="7">
                  <c:v>23.1</c:v>
                </c:pt>
                <c:pt idx="8">
                  <c:v>22.3</c:v>
                </c:pt>
                <c:pt idx="9">
                  <c:v>21.8</c:v>
                </c:pt>
                <c:pt idx="10">
                  <c:v>20.399999999999999</c:v>
                </c:pt>
                <c:pt idx="11">
                  <c:v>19.100000000000001</c:v>
                </c:pt>
                <c:pt idx="12">
                  <c:v>18.7</c:v>
                </c:pt>
                <c:pt idx="13">
                  <c:v>18.8</c:v>
                </c:pt>
                <c:pt idx="14">
                  <c:v>18.8</c:v>
                </c:pt>
                <c:pt idx="15">
                  <c:v>18.5</c:v>
                </c:pt>
                <c:pt idx="16">
                  <c:v>17.8</c:v>
                </c:pt>
                <c:pt idx="17">
                  <c:v>17</c:v>
                </c:pt>
                <c:pt idx="18">
                  <c:v>16</c:v>
                </c:pt>
                <c:pt idx="19">
                  <c:v>16.5</c:v>
                </c:pt>
                <c:pt idx="20">
                  <c:v>16.399999999999999</c:v>
                </c:pt>
                <c:pt idx="21">
                  <c:v>16.3</c:v>
                </c:pt>
                <c:pt idx="22">
                  <c:v>16.2</c:v>
                </c:pt>
                <c:pt idx="23">
                  <c:v>16</c:v>
                </c:pt>
                <c:pt idx="24">
                  <c:v>15.8</c:v>
                </c:pt>
                <c:pt idx="25">
                  <c:v>15.9</c:v>
                </c:pt>
                <c:pt idx="26">
                  <c:v>15.2</c:v>
                </c:pt>
                <c:pt idx="27">
                  <c:v>15.2</c:v>
                </c:pt>
                <c:pt idx="28">
                  <c:v>14.9</c:v>
                </c:pt>
                <c:pt idx="29">
                  <c:v>14.2</c:v>
                </c:pt>
              </c:numCache>
            </c:numRef>
          </c:val>
          <c:smooth val="0"/>
          <c:extLst>
            <c:ext xmlns:c16="http://schemas.microsoft.com/office/drawing/2014/chart" uri="{C3380CC4-5D6E-409C-BE32-E72D297353CC}">
              <c16:uniqueId val="{00000008-D737-4817-B9B3-F0AD275B1528}"/>
            </c:ext>
          </c:extLst>
        </c:ser>
        <c:ser>
          <c:idx val="4"/>
          <c:order val="2"/>
          <c:tx>
            <c:strRef>
              <c:f>'Graphique 4'!$B$4</c:f>
              <c:strCache>
                <c:ptCount val="1"/>
                <c:pt idx="0">
                  <c:v>Ménages tout en emploi</c:v>
                </c:pt>
              </c:strCache>
            </c:strRef>
          </c:tx>
          <c:spPr>
            <a:ln w="19050">
              <a:solidFill>
                <a:sysClr val="window" lastClr="FFFFFF">
                  <a:lumMod val="50000"/>
                </a:sysClr>
              </a:solidFill>
              <a:prstDash val="solid"/>
            </a:ln>
          </c:spPr>
          <c:marker>
            <c:symbol val="none"/>
          </c:marker>
          <c:cat>
            <c:numRef>
              <c:f>'Graphique 4'!$A$5:$A$34</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'Graphique 4'!$B$5:$B$34</c:f>
              <c:numCache>
                <c:formatCode>0.0</c:formatCode>
                <c:ptCount val="30"/>
                <c:pt idx="0">
                  <c:v>64</c:v>
                </c:pt>
                <c:pt idx="1">
                  <c:v>65.2</c:v>
                </c:pt>
                <c:pt idx="2">
                  <c:v>64.599999999999994</c:v>
                </c:pt>
                <c:pt idx="3">
                  <c:v>64.099999999999994</c:v>
                </c:pt>
                <c:pt idx="4">
                  <c:v>63.2</c:v>
                </c:pt>
                <c:pt idx="5">
                  <c:v>64.599999999999994</c:v>
                </c:pt>
                <c:pt idx="6">
                  <c:v>64.599999999999994</c:v>
                </c:pt>
                <c:pt idx="7">
                  <c:v>64.400000000000006</c:v>
                </c:pt>
                <c:pt idx="8">
                  <c:v>65.3</c:v>
                </c:pt>
                <c:pt idx="9">
                  <c:v>65.900000000000006</c:v>
                </c:pt>
                <c:pt idx="10">
                  <c:v>67.900000000000006</c:v>
                </c:pt>
                <c:pt idx="11">
                  <c:v>69.7</c:v>
                </c:pt>
                <c:pt idx="12">
                  <c:v>70</c:v>
                </c:pt>
                <c:pt idx="13">
                  <c:v>69.7</c:v>
                </c:pt>
                <c:pt idx="14">
                  <c:v>69.8</c:v>
                </c:pt>
                <c:pt idx="15">
                  <c:v>69.900000000000006</c:v>
                </c:pt>
                <c:pt idx="16">
                  <c:v>70.599999999999994</c:v>
                </c:pt>
                <c:pt idx="17">
                  <c:v>72.099999999999994</c:v>
                </c:pt>
                <c:pt idx="18">
                  <c:v>73.5</c:v>
                </c:pt>
                <c:pt idx="19">
                  <c:v>71.8</c:v>
                </c:pt>
                <c:pt idx="20">
                  <c:v>71.599999999999994</c:v>
                </c:pt>
                <c:pt idx="21">
                  <c:v>71.3</c:v>
                </c:pt>
                <c:pt idx="22">
                  <c:v>70.8</c:v>
                </c:pt>
                <c:pt idx="23">
                  <c:v>70.599999999999994</c:v>
                </c:pt>
                <c:pt idx="24">
                  <c:v>70.3</c:v>
                </c:pt>
                <c:pt idx="25">
                  <c:v>69.8</c:v>
                </c:pt>
                <c:pt idx="26">
                  <c:v>70.400000000000006</c:v>
                </c:pt>
                <c:pt idx="27">
                  <c:v>70.8</c:v>
                </c:pt>
                <c:pt idx="28">
                  <c:v>71.7</c:v>
                </c:pt>
                <c:pt idx="29">
                  <c:v>72.2</c:v>
                </c:pt>
              </c:numCache>
            </c:numRef>
          </c:val>
          <c:smooth val="0"/>
          <c:extLst>
            <c:ext xmlns:c16="http://schemas.microsoft.com/office/drawing/2014/chart" uri="{C3380CC4-5D6E-409C-BE32-E72D297353CC}">
              <c16:uniqueId val="{0000000B-D737-4817-B9B3-F0AD275B1528}"/>
            </c:ext>
          </c:extLst>
        </c:ser>
        <c:dLbls>
          <c:showLegendKey val="0"/>
          <c:showVal val="0"/>
          <c:showCatName val="0"/>
          <c:showSerName val="0"/>
          <c:showPercent val="0"/>
          <c:showBubbleSize val="0"/>
        </c:dLbls>
        <c:smooth val="0"/>
        <c:axId val="327219952"/>
        <c:axId val="1"/>
      </c:lineChart>
      <c:catAx>
        <c:axId val="327219952"/>
        <c:scaling>
          <c:orientation val="minMax"/>
        </c:scaling>
        <c:delete val="0"/>
        <c:axPos val="b"/>
        <c:numFmt formatCode="General" sourceLinked="1"/>
        <c:majorTickMark val="none"/>
        <c:minorTickMark val="none"/>
        <c:tickLblPos val="low"/>
        <c:spPr>
          <a:noFill/>
          <a:ln w="12700" cap="flat" cmpd="sng" algn="ctr">
            <a:solidFill>
              <a:schemeClr val="dk1">
                <a:lumMod val="75000"/>
                <a:lumOff val="25000"/>
              </a:schemeClr>
            </a:solidFill>
            <a:round/>
          </a:ln>
          <a:effectLst/>
        </c:spPr>
        <c:txPr>
          <a:bodyPr rot="-60000000" spcFirstLastPara="1" vertOverflow="ellipsis" vert="horz" wrap="square" anchor="ctr" anchorCtr="1"/>
          <a:lstStyle/>
          <a:p>
            <a:pPr>
              <a:defRPr sz="1000" b="0" i="0" u="none" strike="noStrike" kern="1200" cap="all" baseline="0">
                <a:solidFill>
                  <a:schemeClr val="dk1">
                    <a:lumMod val="75000"/>
                    <a:lumOff val="25000"/>
                  </a:schemeClr>
                </a:solidFill>
                <a:latin typeface="+mn-lt"/>
                <a:ea typeface="+mn-ea"/>
                <a:cs typeface="+mn-cs"/>
              </a:defRPr>
            </a:pPr>
            <a:endParaRPr lang="fr-FR"/>
          </a:p>
        </c:txPr>
        <c:crossAx val="1"/>
        <c:crosses val="autoZero"/>
        <c:auto val="1"/>
        <c:lblAlgn val="ctr"/>
        <c:lblOffset val="100"/>
        <c:tickLblSkip val="2"/>
        <c:tickMarkSkip val="2"/>
        <c:noMultiLvlLbl val="0"/>
      </c:catAx>
      <c:valAx>
        <c:axId val="1"/>
        <c:scaling>
          <c:orientation val="minMax"/>
          <c:min val="0"/>
        </c:scaling>
        <c:delete val="0"/>
        <c:axPos val="l"/>
        <c:majorGridlines>
          <c:spPr>
            <a:ln w="9525" cap="flat" cmpd="sng" algn="ctr">
              <a:solidFill>
                <a:sysClr val="window" lastClr="FFFFFF">
                  <a:lumMod val="85000"/>
                </a:sysClr>
              </a:solidFill>
              <a:round/>
            </a:ln>
            <a:effectLst/>
          </c:spPr>
        </c:majorGridlines>
        <c:numFmt formatCode="#,##0" sourceLinked="0"/>
        <c:majorTickMark val="none"/>
        <c:minorTickMark val="none"/>
        <c:tickLblPos val="nextTo"/>
        <c:spPr>
          <a:noFill/>
          <a:ln>
            <a:solidFill>
              <a:schemeClr val="dk1">
                <a:lumMod val="75000"/>
                <a:lumOff val="25000"/>
                <a:alpha val="99000"/>
              </a:schemeClr>
            </a:solidFill>
          </a:ln>
          <a:effectLst/>
        </c:spPr>
        <c:txPr>
          <a:bodyPr rot="-60000000" spcFirstLastPara="1" vertOverflow="ellipsis" vert="horz" wrap="square" anchor="ctr" anchorCtr="1"/>
          <a:lstStyle/>
          <a:p>
            <a:pPr>
              <a:defRPr sz="1000" b="0" i="0" u="none" strike="noStrike" kern="1200" baseline="0">
                <a:solidFill>
                  <a:schemeClr val="dk1">
                    <a:lumMod val="75000"/>
                    <a:lumOff val="25000"/>
                  </a:schemeClr>
                </a:solidFill>
                <a:latin typeface="+mn-lt"/>
                <a:ea typeface="+mn-ea"/>
                <a:cs typeface="+mn-cs"/>
              </a:defRPr>
            </a:pPr>
            <a:endParaRPr lang="fr-FR"/>
          </a:p>
        </c:txPr>
        <c:crossAx val="327219952"/>
        <c:crosses val="autoZero"/>
        <c:crossBetween val="between"/>
      </c:valAx>
      <c:spPr>
        <a:noFill/>
        <a:ln w="25400">
          <a:noFill/>
        </a:ln>
      </c:spPr>
    </c:plotArea>
    <c:legend>
      <c:legendPos val="t"/>
      <c:layout>
        <c:manualLayout>
          <c:xMode val="edge"/>
          <c:yMode val="edge"/>
          <c:x val="8.0683240066689782E-2"/>
          <c:y val="1.9607440374301038E-2"/>
          <c:w val="0.85300087489063869"/>
          <c:h val="0.11307151621527187"/>
        </c:manualLayout>
      </c:layout>
      <c:overlay val="0"/>
    </c:legend>
    <c:plotVisOnly val="1"/>
    <c:dispBlanksAs val="gap"/>
    <c:showDLblsOverMax val="0"/>
  </c:chart>
  <c:spPr>
    <a:solidFill>
      <a:schemeClr val="bg1"/>
    </a:solidFill>
    <a:ln w="9525" cap="flat" cmpd="sng" algn="ctr">
      <a:solidFill>
        <a:schemeClr val="dk1">
          <a:lumMod val="25000"/>
          <a:lumOff val="75000"/>
        </a:schemeClr>
      </a:solidFill>
      <a:round/>
    </a:ln>
    <a:effectLst/>
  </c:spPr>
  <c:txPr>
    <a:bodyPr/>
    <a:lstStyle/>
    <a:p>
      <a:pPr>
        <a:defRPr sz="1000"/>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Variation de …</a:t>
            </a:r>
          </a:p>
        </c:rich>
      </c:tx>
      <c:layout>
        <c:manualLayout>
          <c:xMode val="edge"/>
          <c:yMode val="edge"/>
          <c:x val="0.60877241068075649"/>
          <c:y val="7.5476231178299644E-2"/>
        </c:manualLayout>
      </c:layout>
      <c:overlay val="1"/>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2.0733100233100227E-2"/>
          <c:y val="4.8529475480754515E-2"/>
          <c:w val="0.51613837157812104"/>
          <c:h val="0.84912530695630994"/>
        </c:manualLayout>
      </c:layout>
      <c:barChart>
        <c:barDir val="col"/>
        <c:grouping val="stacked"/>
        <c:varyColors val="0"/>
        <c:ser>
          <c:idx val="5"/>
          <c:order val="0"/>
          <c:tx>
            <c:strRef>
              <c:f>'Graphique 5'!$C$4</c:f>
              <c:strCache>
                <c:ptCount val="1"/>
                <c:pt idx="0">
                  <c:v>taille des ménages</c:v>
                </c:pt>
              </c:strCache>
            </c:strRef>
          </c:tx>
          <c:spPr>
            <a:solidFill>
              <a:srgbClr val="92D050"/>
            </a:solidFill>
            <a:ln>
              <a:solidFill>
                <a:sysClr val="window" lastClr="FFFFFF"/>
              </a:solidFill>
            </a:ln>
            <a:effectLst/>
          </c:spPr>
          <c:invertIfNegative val="0"/>
          <c:dLbls>
            <c:numFmt formatCode="#,##0.0" sourceLinked="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5'!$A$5:$A$7</c:f>
              <c:strCache>
                <c:ptCount val="3"/>
                <c:pt idx="0">
                  <c:v>1990-2001</c:v>
                </c:pt>
                <c:pt idx="1">
                  <c:v>2001-2009</c:v>
                </c:pt>
                <c:pt idx="2">
                  <c:v>2009-2019</c:v>
                </c:pt>
              </c:strCache>
            </c:strRef>
          </c:cat>
          <c:val>
            <c:numRef>
              <c:f>'Graphique 5'!$C$5:$C$7</c:f>
              <c:numCache>
                <c:formatCode>0.0000</c:formatCode>
                <c:ptCount val="3"/>
                <c:pt idx="0">
                  <c:v>1.258745961851784</c:v>
                </c:pt>
                <c:pt idx="1">
                  <c:v>0.59119902987602202</c:v>
                </c:pt>
                <c:pt idx="2">
                  <c:v>1.0303257617378758</c:v>
                </c:pt>
              </c:numCache>
            </c:numRef>
          </c:val>
          <c:extLst>
            <c:ext xmlns:c16="http://schemas.microsoft.com/office/drawing/2014/chart" uri="{C3380CC4-5D6E-409C-BE32-E72D297353CC}">
              <c16:uniqueId val="{00000001-29DB-4C85-ACD0-C2F68752339C}"/>
            </c:ext>
          </c:extLst>
        </c:ser>
        <c:ser>
          <c:idx val="4"/>
          <c:order val="1"/>
          <c:tx>
            <c:strRef>
              <c:f>'Graphique 5'!$B$4</c:f>
              <c:strCache>
                <c:ptCount val="1"/>
                <c:pt idx="0">
                  <c:v>non-emploi individuel</c:v>
                </c:pt>
              </c:strCache>
            </c:strRef>
          </c:tx>
          <c:spPr>
            <a:solidFill>
              <a:srgbClr val="0070C0"/>
            </a:solidFill>
            <a:ln>
              <a:solidFill>
                <a:sysClr val="window" lastClr="FFFFFF"/>
              </a:solidFill>
            </a:ln>
            <a:effectLst/>
          </c:spPr>
          <c:invertIfNegative val="0"/>
          <c:dLbls>
            <c:numFmt formatCode="#,##0.0" sourceLinked="0"/>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5'!$A$5:$A$7</c:f>
              <c:strCache>
                <c:ptCount val="3"/>
                <c:pt idx="0">
                  <c:v>1990-2001</c:v>
                </c:pt>
                <c:pt idx="1">
                  <c:v>2001-2009</c:v>
                </c:pt>
                <c:pt idx="2">
                  <c:v>2009-2019</c:v>
                </c:pt>
              </c:strCache>
            </c:strRef>
          </c:cat>
          <c:val>
            <c:numRef>
              <c:f>'Graphique 5'!$B$5:$B$7</c:f>
              <c:numCache>
                <c:formatCode>0.0000</c:formatCode>
                <c:ptCount val="3"/>
                <c:pt idx="0">
                  <c:v>-0.63368313465549453</c:v>
                </c:pt>
                <c:pt idx="1">
                  <c:v>-0.46937621428020104</c:v>
                </c:pt>
                <c:pt idx="2">
                  <c:v>0.64412666272781138</c:v>
                </c:pt>
              </c:numCache>
            </c:numRef>
          </c:val>
          <c:extLst>
            <c:ext xmlns:c16="http://schemas.microsoft.com/office/drawing/2014/chart" uri="{C3380CC4-5D6E-409C-BE32-E72D297353CC}">
              <c16:uniqueId val="{00000002-29DB-4C85-ACD0-C2F68752339C}"/>
            </c:ext>
          </c:extLst>
        </c:ser>
        <c:ser>
          <c:idx val="1"/>
          <c:order val="2"/>
          <c:tx>
            <c:strRef>
              <c:f>'Graphique 5'!$D$4</c:f>
              <c:strCache>
                <c:ptCount val="1"/>
                <c:pt idx="0">
                  <c:v>polarisation</c:v>
                </c:pt>
              </c:strCache>
            </c:strRef>
          </c:tx>
          <c:spPr>
            <a:solidFill>
              <a:sysClr val="window" lastClr="FFFFFF">
                <a:lumMod val="65000"/>
              </a:sysClr>
            </a:solidFill>
            <a:ln>
              <a:solidFill>
                <a:sysClr val="window" lastClr="FFFFFF"/>
              </a:solid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5'!$A$5:$A$7</c:f>
              <c:strCache>
                <c:ptCount val="3"/>
                <c:pt idx="0">
                  <c:v>1990-2001</c:v>
                </c:pt>
                <c:pt idx="1">
                  <c:v>2001-2009</c:v>
                </c:pt>
                <c:pt idx="2">
                  <c:v>2009-2019</c:v>
                </c:pt>
              </c:strCache>
            </c:strRef>
          </c:cat>
          <c:val>
            <c:numRef>
              <c:f>'Graphique 5'!$D$5:$D$7</c:f>
              <c:numCache>
                <c:formatCode>0.0000</c:formatCode>
                <c:ptCount val="3"/>
                <c:pt idx="0">
                  <c:v>0.87040299546237376</c:v>
                </c:pt>
                <c:pt idx="1">
                  <c:v>0.41292597645916024</c:v>
                </c:pt>
                <c:pt idx="2">
                  <c:v>0.33144755306060458</c:v>
                </c:pt>
              </c:numCache>
            </c:numRef>
          </c:val>
          <c:extLst>
            <c:ext xmlns:c16="http://schemas.microsoft.com/office/drawing/2014/chart" uri="{C3380CC4-5D6E-409C-BE32-E72D297353CC}">
              <c16:uniqueId val="{00000004-29DB-4C85-ACD0-C2F68752339C}"/>
            </c:ext>
          </c:extLst>
        </c:ser>
        <c:dLbls>
          <c:showLegendKey val="0"/>
          <c:showVal val="0"/>
          <c:showCatName val="0"/>
          <c:showSerName val="0"/>
          <c:showPercent val="0"/>
          <c:showBubbleSize val="0"/>
        </c:dLbls>
        <c:gapWidth val="130"/>
        <c:overlap val="100"/>
        <c:axId val="449725720"/>
        <c:axId val="449726048"/>
      </c:barChart>
      <c:lineChart>
        <c:grouping val="standard"/>
        <c:varyColors val="0"/>
        <c:ser>
          <c:idx val="0"/>
          <c:order val="3"/>
          <c:tx>
            <c:strRef>
              <c:f>'Graphique 5'!$E$4</c:f>
              <c:strCache>
                <c:ptCount val="1"/>
                <c:pt idx="0">
                  <c:v>part des ménages sans emploi</c:v>
                </c:pt>
              </c:strCache>
            </c:strRef>
          </c:tx>
          <c:spPr>
            <a:ln w="28575" cap="rnd">
              <a:noFill/>
              <a:round/>
            </a:ln>
            <a:effectLst/>
          </c:spPr>
          <c:marker>
            <c:symbol val="circle"/>
            <c:size val="9"/>
            <c:spPr>
              <a:solidFill>
                <a:srgbClr val="ED7D31"/>
              </a:solidFill>
              <a:ln w="9525">
                <a:solidFill>
                  <a:sysClr val="window" lastClr="FFFFFF"/>
                </a:solidFill>
              </a:ln>
              <a:effectLst/>
            </c:spPr>
          </c:marker>
          <c:dLbls>
            <c:dLbl>
              <c:idx val="0"/>
              <c:layout>
                <c:manualLayout>
                  <c:x val="2.8348575526403332E-2"/>
                  <c:y val="-3.64495590108166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9DB-4C85-ACD0-C2F68752339C}"/>
                </c:ext>
              </c:extLst>
            </c:dLbl>
            <c:dLbl>
              <c:idx val="1"/>
              <c:layout>
                <c:manualLayout>
                  <c:x val="2.464204823119618E-2"/>
                  <c:y val="-4.53291224159683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9DB-4C85-ACD0-C2F68752339C}"/>
                </c:ext>
              </c:extLst>
            </c:dLbl>
            <c:dLbl>
              <c:idx val="2"/>
              <c:layout>
                <c:manualLayout>
                  <c:x val="2.7065528843663273E-2"/>
                  <c:y val="-1.42506504979372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9DB-4C85-ACD0-C2F68752339C}"/>
                </c:ext>
              </c:extLst>
            </c:dLbl>
            <c:numFmt formatCode="#,##0.0" sourceLinked="0"/>
            <c:spPr>
              <a:solidFill>
                <a:sysClr val="window" lastClr="FFFFFF">
                  <a:alpha val="50000"/>
                </a:sysClr>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1000" b="1" i="0" u="none" strike="noStrike" kern="1200" baseline="0">
                    <a:solidFill>
                      <a:schemeClr val="dk1">
                        <a:lumMod val="65000"/>
                        <a:lumOff val="3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ellipse">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'Graphique 5'!$A$5:$A$7</c:f>
              <c:strCache>
                <c:ptCount val="3"/>
                <c:pt idx="0">
                  <c:v>1990-2001</c:v>
                </c:pt>
                <c:pt idx="1">
                  <c:v>2001-2009</c:v>
                </c:pt>
                <c:pt idx="2">
                  <c:v>2009-2019</c:v>
                </c:pt>
              </c:strCache>
            </c:strRef>
          </c:cat>
          <c:val>
            <c:numRef>
              <c:f>'Graphique 5'!$E$5:$E$7</c:f>
              <c:numCache>
                <c:formatCode>0.0000</c:formatCode>
                <c:ptCount val="3"/>
                <c:pt idx="0">
                  <c:v>1.5063472013507708</c:v>
                </c:pt>
                <c:pt idx="1">
                  <c:v>0.5286776757895032</c:v>
                </c:pt>
                <c:pt idx="2">
                  <c:v>1.9118845928592441</c:v>
                </c:pt>
              </c:numCache>
            </c:numRef>
          </c:val>
          <c:smooth val="0"/>
          <c:extLst>
            <c:ext xmlns:c16="http://schemas.microsoft.com/office/drawing/2014/chart" uri="{C3380CC4-5D6E-409C-BE32-E72D297353CC}">
              <c16:uniqueId val="{00000005-29DB-4C85-ACD0-C2F68752339C}"/>
            </c:ext>
          </c:extLst>
        </c:ser>
        <c:dLbls>
          <c:showLegendKey val="0"/>
          <c:showVal val="0"/>
          <c:showCatName val="0"/>
          <c:showSerName val="0"/>
          <c:showPercent val="0"/>
          <c:showBubbleSize val="0"/>
        </c:dLbls>
        <c:marker val="1"/>
        <c:smooth val="0"/>
        <c:axId val="449725720"/>
        <c:axId val="449726048"/>
      </c:lineChart>
      <c:catAx>
        <c:axId val="4497257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9525" cap="flat" cmpd="sng" algn="ctr">
            <a:solidFill>
              <a:sysClr val="window" lastClr="FFFFFF">
                <a:lumMod val="65000"/>
              </a:sys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449726048"/>
        <c:crosses val="autoZero"/>
        <c:auto val="1"/>
        <c:lblAlgn val="ctr"/>
        <c:lblOffset val="100"/>
        <c:tickLblSkip val="1"/>
        <c:tickMarkSkip val="1"/>
        <c:noMultiLvlLbl val="0"/>
      </c:catAx>
      <c:valAx>
        <c:axId val="44972604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449725720"/>
        <c:crosses val="autoZero"/>
        <c:crossBetween val="between"/>
      </c:valAx>
      <c:spPr>
        <a:noFill/>
        <a:ln>
          <a:noFill/>
        </a:ln>
        <a:effectLst/>
      </c:spPr>
    </c:plotArea>
    <c:legend>
      <c:legendPos val="r"/>
      <c:layout>
        <c:manualLayout>
          <c:xMode val="edge"/>
          <c:yMode val="edge"/>
          <c:x val="0.59036373771078188"/>
          <c:y val="0.16922140562090349"/>
          <c:w val="0.4077108160044644"/>
          <c:h val="0.7261605571891076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4735812051929525E-2"/>
          <c:y val="0.22205205265372363"/>
          <c:w val="0.916632873973941"/>
          <c:h val="0.67311654745446892"/>
        </c:manualLayout>
      </c:layout>
      <c:lineChart>
        <c:grouping val="standard"/>
        <c:varyColors val="0"/>
        <c:ser>
          <c:idx val="0"/>
          <c:order val="0"/>
          <c:tx>
            <c:strRef>
              <c:f>'Graphique A'!$D$6:$D$7</c:f>
              <c:strCache>
                <c:ptCount val="2"/>
                <c:pt idx="0">
                  <c:v>Femmes</c:v>
                </c:pt>
                <c:pt idx="1">
                  <c:v>avec conjoint en emploi</c:v>
                </c:pt>
              </c:strCache>
            </c:strRef>
          </c:tx>
          <c:spPr>
            <a:ln w="19050" cap="rnd">
              <a:solidFill>
                <a:srgbClr val="70AD47">
                  <a:lumMod val="75000"/>
                </a:srgbClr>
              </a:solidFill>
              <a:round/>
            </a:ln>
            <a:effectLst/>
          </c:spPr>
          <c:marker>
            <c:symbol val="circle"/>
            <c:size val="5"/>
            <c:spPr>
              <a:solidFill>
                <a:srgbClr val="70AD47">
                  <a:lumMod val="75000"/>
                </a:srgbClr>
              </a:solidFill>
              <a:ln w="6350">
                <a:solidFill>
                  <a:srgbClr val="70AD47"/>
                </a:solidFill>
              </a:ln>
            </c:spPr>
          </c:marker>
          <c:dPt>
            <c:idx val="0"/>
            <c:bubble3D val="0"/>
            <c:extLst>
              <c:ext xmlns:c16="http://schemas.microsoft.com/office/drawing/2014/chart" uri="{C3380CC4-5D6E-409C-BE32-E72D297353CC}">
                <c16:uniqueId val="{00000000-DE9E-47D2-B653-AF9063D5EC6B}"/>
              </c:ext>
            </c:extLst>
          </c:dPt>
          <c:dPt>
            <c:idx val="10"/>
            <c:bubble3D val="0"/>
            <c:extLst>
              <c:ext xmlns:c16="http://schemas.microsoft.com/office/drawing/2014/chart" uri="{C3380CC4-5D6E-409C-BE32-E72D297353CC}">
                <c16:uniqueId val="{00000002-DE9E-47D2-B653-AF9063D5EC6B}"/>
              </c:ext>
            </c:extLst>
          </c:dPt>
          <c:dPt>
            <c:idx val="20"/>
            <c:bubble3D val="0"/>
            <c:extLst>
              <c:ext xmlns:c16="http://schemas.microsoft.com/office/drawing/2014/chart" uri="{C3380CC4-5D6E-409C-BE32-E72D297353CC}">
                <c16:uniqueId val="{00000004-DE9E-47D2-B653-AF9063D5EC6B}"/>
              </c:ext>
            </c:extLst>
          </c:dPt>
          <c:dPt>
            <c:idx val="29"/>
            <c:bubble3D val="0"/>
            <c:extLst>
              <c:ext xmlns:c16="http://schemas.microsoft.com/office/drawing/2014/chart" uri="{C3380CC4-5D6E-409C-BE32-E72D297353CC}">
                <c16:uniqueId val="{00000006-DE9E-47D2-B653-AF9063D5EC6B}"/>
              </c:ext>
            </c:extLst>
          </c:dPt>
          <c:cat>
            <c:numRef>
              <c:f>'Graphique A'!$C$8:$C$38</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'Graphique A'!$D$8:$D$37</c:f>
              <c:numCache>
                <c:formatCode>0.0</c:formatCode>
                <c:ptCount val="30"/>
                <c:pt idx="0">
                  <c:v>34.9</c:v>
                </c:pt>
                <c:pt idx="1">
                  <c:v>33.5</c:v>
                </c:pt>
                <c:pt idx="2">
                  <c:v>33.200000000000003</c:v>
                </c:pt>
                <c:pt idx="3">
                  <c:v>32.700000000000003</c:v>
                </c:pt>
                <c:pt idx="4">
                  <c:v>32.700000000000003</c:v>
                </c:pt>
                <c:pt idx="5">
                  <c:v>31.5</c:v>
                </c:pt>
                <c:pt idx="6">
                  <c:v>31.2</c:v>
                </c:pt>
                <c:pt idx="7">
                  <c:v>31.1</c:v>
                </c:pt>
                <c:pt idx="8">
                  <c:v>30.2</c:v>
                </c:pt>
                <c:pt idx="9">
                  <c:v>29.6</c:v>
                </c:pt>
                <c:pt idx="10">
                  <c:v>28.3</c:v>
                </c:pt>
                <c:pt idx="11">
                  <c:v>27.2</c:v>
                </c:pt>
                <c:pt idx="12">
                  <c:v>26.3</c:v>
                </c:pt>
                <c:pt idx="13">
                  <c:v>24.8</c:v>
                </c:pt>
                <c:pt idx="14">
                  <c:v>24.9</c:v>
                </c:pt>
                <c:pt idx="15">
                  <c:v>24.5</c:v>
                </c:pt>
                <c:pt idx="16">
                  <c:v>24</c:v>
                </c:pt>
                <c:pt idx="17">
                  <c:v>22.5</c:v>
                </c:pt>
                <c:pt idx="18">
                  <c:v>21.2</c:v>
                </c:pt>
                <c:pt idx="19">
                  <c:v>21.2</c:v>
                </c:pt>
                <c:pt idx="20">
                  <c:v>20.9</c:v>
                </c:pt>
                <c:pt idx="21">
                  <c:v>21.6</c:v>
                </c:pt>
                <c:pt idx="22">
                  <c:v>21.4</c:v>
                </c:pt>
                <c:pt idx="23">
                  <c:v>20.6</c:v>
                </c:pt>
                <c:pt idx="24">
                  <c:v>20.2</c:v>
                </c:pt>
                <c:pt idx="25">
                  <c:v>20.3</c:v>
                </c:pt>
                <c:pt idx="26">
                  <c:v>19.7</c:v>
                </c:pt>
                <c:pt idx="27">
                  <c:v>19.899999999999999</c:v>
                </c:pt>
                <c:pt idx="28">
                  <c:v>19.600000000000001</c:v>
                </c:pt>
                <c:pt idx="29">
                  <c:v>19</c:v>
                </c:pt>
              </c:numCache>
            </c:numRef>
          </c:val>
          <c:smooth val="0"/>
          <c:extLst>
            <c:ext xmlns:c16="http://schemas.microsoft.com/office/drawing/2014/chart" uri="{C3380CC4-5D6E-409C-BE32-E72D297353CC}">
              <c16:uniqueId val="{00000007-DE9E-47D2-B653-AF9063D5EC6B}"/>
            </c:ext>
          </c:extLst>
        </c:ser>
        <c:ser>
          <c:idx val="1"/>
          <c:order val="1"/>
          <c:tx>
            <c:strRef>
              <c:f>'Graphique A'!$F$6:$F$7</c:f>
              <c:strCache>
                <c:ptCount val="2"/>
                <c:pt idx="0">
                  <c:v>Hommes</c:v>
                </c:pt>
                <c:pt idx="1">
                  <c:v>avec conjointe en emploi</c:v>
                </c:pt>
              </c:strCache>
            </c:strRef>
          </c:tx>
          <c:spPr>
            <a:ln>
              <a:solidFill>
                <a:srgbClr val="0070C0"/>
              </a:solidFill>
            </a:ln>
          </c:spPr>
          <c:marker>
            <c:symbol val="square"/>
            <c:size val="5"/>
            <c:spPr>
              <a:solidFill>
                <a:srgbClr val="0070C0"/>
              </a:solidFill>
              <a:ln>
                <a:solidFill>
                  <a:srgbClr val="0070C0"/>
                </a:solidFill>
              </a:ln>
            </c:spPr>
          </c:marker>
          <c:cat>
            <c:numRef>
              <c:f>'Graphique A'!$C$8:$C$38</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'Graphique A'!$F$8:$F$37</c:f>
              <c:numCache>
                <c:formatCode>0.0</c:formatCode>
                <c:ptCount val="30"/>
                <c:pt idx="0">
                  <c:v>4.9000000000000004</c:v>
                </c:pt>
                <c:pt idx="1">
                  <c:v>5</c:v>
                </c:pt>
                <c:pt idx="2">
                  <c:v>5.6</c:v>
                </c:pt>
                <c:pt idx="3">
                  <c:v>7.1</c:v>
                </c:pt>
                <c:pt idx="4">
                  <c:v>7.9</c:v>
                </c:pt>
                <c:pt idx="5">
                  <c:v>7</c:v>
                </c:pt>
                <c:pt idx="6">
                  <c:v>7.3</c:v>
                </c:pt>
                <c:pt idx="7">
                  <c:v>7.3</c:v>
                </c:pt>
                <c:pt idx="8">
                  <c:v>7.2</c:v>
                </c:pt>
                <c:pt idx="9">
                  <c:v>6.8</c:v>
                </c:pt>
                <c:pt idx="10">
                  <c:v>5.7</c:v>
                </c:pt>
                <c:pt idx="11">
                  <c:v>4.9000000000000004</c:v>
                </c:pt>
                <c:pt idx="12">
                  <c:v>5.8</c:v>
                </c:pt>
                <c:pt idx="13">
                  <c:v>6.7</c:v>
                </c:pt>
                <c:pt idx="14">
                  <c:v>6.8</c:v>
                </c:pt>
                <c:pt idx="15">
                  <c:v>6.9</c:v>
                </c:pt>
                <c:pt idx="16">
                  <c:v>6.6</c:v>
                </c:pt>
                <c:pt idx="17">
                  <c:v>6.1</c:v>
                </c:pt>
                <c:pt idx="18">
                  <c:v>5.3</c:v>
                </c:pt>
                <c:pt idx="19">
                  <c:v>6.4</c:v>
                </c:pt>
                <c:pt idx="20">
                  <c:v>6.8</c:v>
                </c:pt>
                <c:pt idx="21">
                  <c:v>7</c:v>
                </c:pt>
                <c:pt idx="22">
                  <c:v>7.1</c:v>
                </c:pt>
                <c:pt idx="23">
                  <c:v>7.8</c:v>
                </c:pt>
                <c:pt idx="24">
                  <c:v>7.8</c:v>
                </c:pt>
                <c:pt idx="25">
                  <c:v>8.3000000000000007</c:v>
                </c:pt>
                <c:pt idx="26">
                  <c:v>7.2</c:v>
                </c:pt>
                <c:pt idx="27">
                  <c:v>6.6</c:v>
                </c:pt>
                <c:pt idx="28">
                  <c:v>6.9</c:v>
                </c:pt>
                <c:pt idx="29">
                  <c:v>6.9</c:v>
                </c:pt>
              </c:numCache>
            </c:numRef>
          </c:val>
          <c:smooth val="0"/>
          <c:extLst>
            <c:ext xmlns:c16="http://schemas.microsoft.com/office/drawing/2014/chart" uri="{C3380CC4-5D6E-409C-BE32-E72D297353CC}">
              <c16:uniqueId val="{00000009-DE9E-47D2-B653-AF9063D5EC6B}"/>
            </c:ext>
          </c:extLst>
        </c:ser>
        <c:ser>
          <c:idx val="3"/>
          <c:order val="2"/>
          <c:tx>
            <c:strRef>
              <c:f>'Graphique A'!$E$6:$E$7</c:f>
              <c:strCache>
                <c:ptCount val="2"/>
                <c:pt idx="0">
                  <c:v>Femmes</c:v>
                </c:pt>
                <c:pt idx="1">
                  <c:v>avec conjoint sans emploi</c:v>
                </c:pt>
              </c:strCache>
            </c:strRef>
          </c:tx>
          <c:spPr>
            <a:ln w="28575" cap="rnd">
              <a:solidFill>
                <a:srgbClr val="70AD47">
                  <a:lumMod val="60000"/>
                  <a:lumOff val="40000"/>
                </a:srgbClr>
              </a:solidFill>
              <a:round/>
            </a:ln>
            <a:effectLst/>
          </c:spPr>
          <c:marker>
            <c:symbol val="circle"/>
            <c:size val="5"/>
            <c:spPr>
              <a:solidFill>
                <a:sysClr val="window" lastClr="FFFFFF"/>
              </a:solidFill>
              <a:ln>
                <a:solidFill>
                  <a:srgbClr val="70AD47"/>
                </a:solidFill>
              </a:ln>
            </c:spPr>
          </c:marker>
          <c:cat>
            <c:numRef>
              <c:f>'Graphique A'!$C$8:$C$38</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'Graphique A'!$E$8:$E$37</c:f>
              <c:numCache>
                <c:formatCode>0.0</c:formatCode>
                <c:ptCount val="30"/>
                <c:pt idx="0">
                  <c:v>52.4</c:v>
                </c:pt>
                <c:pt idx="1">
                  <c:v>52</c:v>
                </c:pt>
                <c:pt idx="2">
                  <c:v>51.7</c:v>
                </c:pt>
                <c:pt idx="3">
                  <c:v>45.4</c:v>
                </c:pt>
                <c:pt idx="4">
                  <c:v>46.8</c:v>
                </c:pt>
                <c:pt idx="5">
                  <c:v>47.7</c:v>
                </c:pt>
                <c:pt idx="6">
                  <c:v>46.5</c:v>
                </c:pt>
                <c:pt idx="7">
                  <c:v>47.4</c:v>
                </c:pt>
                <c:pt idx="8">
                  <c:v>46.2</c:v>
                </c:pt>
                <c:pt idx="9">
                  <c:v>46</c:v>
                </c:pt>
                <c:pt idx="10">
                  <c:v>48</c:v>
                </c:pt>
                <c:pt idx="11">
                  <c:v>47.9</c:v>
                </c:pt>
                <c:pt idx="12">
                  <c:v>46.9</c:v>
                </c:pt>
                <c:pt idx="13">
                  <c:v>44</c:v>
                </c:pt>
                <c:pt idx="14">
                  <c:v>42.1</c:v>
                </c:pt>
                <c:pt idx="15">
                  <c:v>41</c:v>
                </c:pt>
                <c:pt idx="16">
                  <c:v>40.9</c:v>
                </c:pt>
                <c:pt idx="17">
                  <c:v>39.6</c:v>
                </c:pt>
                <c:pt idx="18">
                  <c:v>38.1</c:v>
                </c:pt>
                <c:pt idx="19">
                  <c:v>39.200000000000003</c:v>
                </c:pt>
                <c:pt idx="20">
                  <c:v>38</c:v>
                </c:pt>
                <c:pt idx="21">
                  <c:v>38.9</c:v>
                </c:pt>
                <c:pt idx="22">
                  <c:v>42</c:v>
                </c:pt>
                <c:pt idx="23">
                  <c:v>41</c:v>
                </c:pt>
                <c:pt idx="24">
                  <c:v>40.799999999999997</c:v>
                </c:pt>
                <c:pt idx="25">
                  <c:v>42</c:v>
                </c:pt>
                <c:pt idx="26">
                  <c:v>44.6</c:v>
                </c:pt>
                <c:pt idx="27">
                  <c:v>43.7</c:v>
                </c:pt>
                <c:pt idx="28">
                  <c:v>40.1</c:v>
                </c:pt>
                <c:pt idx="29">
                  <c:v>40</c:v>
                </c:pt>
              </c:numCache>
            </c:numRef>
          </c:val>
          <c:smooth val="0"/>
          <c:extLst>
            <c:ext xmlns:c16="http://schemas.microsoft.com/office/drawing/2014/chart" uri="{C3380CC4-5D6E-409C-BE32-E72D297353CC}">
              <c16:uniqueId val="{00000008-DE9E-47D2-B653-AF9063D5EC6B}"/>
            </c:ext>
          </c:extLst>
        </c:ser>
        <c:ser>
          <c:idx val="2"/>
          <c:order val="3"/>
          <c:tx>
            <c:strRef>
              <c:f>'Graphique A'!$G$6:$G$7</c:f>
              <c:strCache>
                <c:ptCount val="2"/>
                <c:pt idx="0">
                  <c:v>Hommes</c:v>
                </c:pt>
                <c:pt idx="1">
                  <c:v>avec conjointe sans emploi</c:v>
                </c:pt>
              </c:strCache>
            </c:strRef>
          </c:tx>
          <c:spPr>
            <a:ln>
              <a:solidFill>
                <a:srgbClr val="4472C4">
                  <a:lumMod val="60000"/>
                  <a:lumOff val="40000"/>
                </a:srgbClr>
              </a:solidFill>
              <a:prstDash val="solid"/>
            </a:ln>
          </c:spPr>
          <c:marker>
            <c:symbol val="square"/>
            <c:size val="5"/>
            <c:spPr>
              <a:solidFill>
                <a:sysClr val="window" lastClr="FFFFFF"/>
              </a:solidFill>
            </c:spPr>
          </c:marker>
          <c:cat>
            <c:numRef>
              <c:f>'Graphique A'!$C$8:$C$38</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'Graphique A'!$G$8:$G$37</c:f>
              <c:numCache>
                <c:formatCode>0.0</c:formatCode>
                <c:ptCount val="30"/>
                <c:pt idx="0">
                  <c:v>9.1999999999999993</c:v>
                </c:pt>
                <c:pt idx="1">
                  <c:v>10.199999999999999</c:v>
                </c:pt>
                <c:pt idx="2">
                  <c:v>11.5</c:v>
                </c:pt>
                <c:pt idx="3">
                  <c:v>13</c:v>
                </c:pt>
                <c:pt idx="4">
                  <c:v>13.9</c:v>
                </c:pt>
                <c:pt idx="5">
                  <c:v>13.2</c:v>
                </c:pt>
                <c:pt idx="6">
                  <c:v>13.6</c:v>
                </c:pt>
                <c:pt idx="7">
                  <c:v>14.3</c:v>
                </c:pt>
                <c:pt idx="8">
                  <c:v>13.7</c:v>
                </c:pt>
                <c:pt idx="9">
                  <c:v>13.4</c:v>
                </c:pt>
                <c:pt idx="10">
                  <c:v>12.7</c:v>
                </c:pt>
                <c:pt idx="11">
                  <c:v>12.7</c:v>
                </c:pt>
                <c:pt idx="12">
                  <c:v>13.9</c:v>
                </c:pt>
                <c:pt idx="13">
                  <c:v>14</c:v>
                </c:pt>
                <c:pt idx="14">
                  <c:v>14.8</c:v>
                </c:pt>
                <c:pt idx="15">
                  <c:v>14.8</c:v>
                </c:pt>
                <c:pt idx="16">
                  <c:v>14.5</c:v>
                </c:pt>
                <c:pt idx="17">
                  <c:v>14.2</c:v>
                </c:pt>
                <c:pt idx="18">
                  <c:v>14.3</c:v>
                </c:pt>
                <c:pt idx="19">
                  <c:v>16.2</c:v>
                </c:pt>
                <c:pt idx="20">
                  <c:v>15.8</c:v>
                </c:pt>
                <c:pt idx="21">
                  <c:v>16.100000000000001</c:v>
                </c:pt>
                <c:pt idx="22">
                  <c:v>18.7</c:v>
                </c:pt>
                <c:pt idx="23">
                  <c:v>19.5</c:v>
                </c:pt>
                <c:pt idx="24">
                  <c:v>19.600000000000001</c:v>
                </c:pt>
                <c:pt idx="25">
                  <c:v>21.3</c:v>
                </c:pt>
                <c:pt idx="26">
                  <c:v>21.8</c:v>
                </c:pt>
                <c:pt idx="27">
                  <c:v>20.3</c:v>
                </c:pt>
                <c:pt idx="28">
                  <c:v>18.399999999999999</c:v>
                </c:pt>
                <c:pt idx="29">
                  <c:v>19.100000000000001</c:v>
                </c:pt>
              </c:numCache>
            </c:numRef>
          </c:val>
          <c:smooth val="0"/>
          <c:extLst>
            <c:ext xmlns:c16="http://schemas.microsoft.com/office/drawing/2014/chart" uri="{C3380CC4-5D6E-409C-BE32-E72D297353CC}">
              <c16:uniqueId val="{0000000A-DE9E-47D2-B653-AF9063D5EC6B}"/>
            </c:ext>
          </c:extLst>
        </c:ser>
        <c:dLbls>
          <c:showLegendKey val="0"/>
          <c:showVal val="0"/>
          <c:showCatName val="0"/>
          <c:showSerName val="0"/>
          <c:showPercent val="0"/>
          <c:showBubbleSize val="0"/>
        </c:dLbls>
        <c:marker val="1"/>
        <c:smooth val="0"/>
        <c:axId val="513981128"/>
        <c:axId val="1"/>
      </c:lineChart>
      <c:catAx>
        <c:axId val="513981128"/>
        <c:scaling>
          <c:orientation val="minMax"/>
        </c:scaling>
        <c:delete val="0"/>
        <c:axPos val="b"/>
        <c:numFmt formatCode="General" sourceLinked="1"/>
        <c:majorTickMark val="none"/>
        <c:minorTickMark val="none"/>
        <c:tickLblPos val="low"/>
        <c:spPr>
          <a:noFill/>
          <a:ln w="12700" cap="flat" cmpd="sng" algn="ctr">
            <a:solidFill>
              <a:schemeClr val="dk1">
                <a:lumMod val="75000"/>
                <a:lumOff val="25000"/>
              </a:schemeClr>
            </a:solidFill>
            <a:round/>
          </a:ln>
          <a:effectLst/>
        </c:spPr>
        <c:txPr>
          <a:bodyPr rot="-60000000" spcFirstLastPara="1" vertOverflow="ellipsis" vert="horz" wrap="square" anchor="ctr" anchorCtr="1"/>
          <a:lstStyle/>
          <a:p>
            <a:pPr>
              <a:defRPr sz="1000" b="0" i="0" u="none" strike="noStrike" kern="1200" cap="all" baseline="0">
                <a:solidFill>
                  <a:schemeClr val="dk1">
                    <a:lumMod val="75000"/>
                    <a:lumOff val="25000"/>
                  </a:schemeClr>
                </a:solidFill>
                <a:latin typeface="+mn-lt"/>
                <a:ea typeface="+mn-ea"/>
                <a:cs typeface="+mn-cs"/>
              </a:defRPr>
            </a:pPr>
            <a:endParaRPr lang="fr-FR"/>
          </a:p>
        </c:txPr>
        <c:crossAx val="1"/>
        <c:crosses val="autoZero"/>
        <c:auto val="1"/>
        <c:lblAlgn val="ctr"/>
        <c:lblOffset val="100"/>
        <c:tickLblSkip val="2"/>
        <c:tickMarkSkip val="2"/>
        <c:noMultiLvlLbl val="0"/>
      </c:catAx>
      <c:valAx>
        <c:axId val="1"/>
        <c:scaling>
          <c:orientation val="minMax"/>
        </c:scaling>
        <c:delete val="0"/>
        <c:axPos val="l"/>
        <c:majorGridlines>
          <c:spPr>
            <a:ln w="9525" cap="flat" cmpd="sng" algn="ctr">
              <a:solidFill>
                <a:sysClr val="window" lastClr="FFFFFF">
                  <a:lumMod val="85000"/>
                </a:sysClr>
              </a:solidFill>
              <a:round/>
            </a:ln>
            <a:effectLst/>
          </c:spPr>
        </c:majorGridlines>
        <c:numFmt formatCode="#,##0" sourceLinked="0"/>
        <c:majorTickMark val="none"/>
        <c:minorTickMark val="none"/>
        <c:tickLblPos val="nextTo"/>
        <c:spPr>
          <a:noFill/>
          <a:ln>
            <a:solidFill>
              <a:schemeClr val="dk1">
                <a:lumMod val="75000"/>
                <a:lumOff val="25000"/>
                <a:alpha val="99000"/>
              </a:schemeClr>
            </a:solidFill>
          </a:ln>
          <a:effectLst/>
        </c:spPr>
        <c:txPr>
          <a:bodyPr rot="-60000000" spcFirstLastPara="1" vertOverflow="ellipsis" vert="horz" wrap="square" anchor="ctr" anchorCtr="1"/>
          <a:lstStyle/>
          <a:p>
            <a:pPr>
              <a:defRPr sz="1000" b="0" i="0" u="none" strike="noStrike" kern="1200" baseline="0">
                <a:solidFill>
                  <a:schemeClr val="dk1">
                    <a:lumMod val="75000"/>
                    <a:lumOff val="25000"/>
                  </a:schemeClr>
                </a:solidFill>
                <a:latin typeface="+mn-lt"/>
                <a:ea typeface="+mn-ea"/>
                <a:cs typeface="+mn-cs"/>
              </a:defRPr>
            </a:pPr>
            <a:endParaRPr lang="fr-FR"/>
          </a:p>
        </c:txPr>
        <c:crossAx val="513981128"/>
        <c:crosses val="autoZero"/>
        <c:crossBetween val="between"/>
      </c:valAx>
      <c:spPr>
        <a:noFill/>
        <a:ln w="25400">
          <a:noFill/>
        </a:ln>
      </c:spPr>
    </c:plotArea>
    <c:legend>
      <c:legendPos val="t"/>
      <c:layout>
        <c:manualLayout>
          <c:xMode val="edge"/>
          <c:yMode val="edge"/>
          <c:x val="6.3505782156377366E-2"/>
          <c:y val="3.0534247735162137E-2"/>
          <c:w val="0.87699070791506517"/>
          <c:h val="0.17084224686967892"/>
        </c:manualLayout>
      </c:layout>
      <c:overlay val="0"/>
    </c:legend>
    <c:plotVisOnly val="1"/>
    <c:dispBlanksAs val="gap"/>
    <c:showDLblsOverMax val="0"/>
  </c:chart>
  <c:spPr>
    <a:solidFill>
      <a:schemeClr val="bg1"/>
    </a:solidFill>
    <a:ln w="9525" cap="flat" cmpd="sng" algn="ctr">
      <a:solidFill>
        <a:schemeClr val="dk1">
          <a:lumMod val="25000"/>
          <a:lumOff val="75000"/>
        </a:schemeClr>
      </a:solidFill>
      <a:round/>
    </a:ln>
    <a:effectLst/>
  </c:spPr>
  <c:txPr>
    <a:bodyPr/>
    <a:lstStyle/>
    <a:p>
      <a:pPr>
        <a:defRPr sz="1000"/>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lineChart>
        <c:grouping val="standard"/>
        <c:varyColors val="0"/>
        <c:ser>
          <c:idx val="1"/>
          <c:order val="0"/>
          <c:tx>
            <c:strRef>
              <c:f>'Graphique B'!$C$5</c:f>
              <c:strCache>
                <c:ptCount val="1"/>
                <c:pt idx="0">
                  <c:v>Part des femmes</c:v>
                </c:pt>
              </c:strCache>
            </c:strRef>
          </c:tx>
          <c:spPr>
            <a:ln w="15875" cap="rnd">
              <a:solidFill>
                <a:srgbClr val="70AD47"/>
              </a:solidFill>
              <a:round/>
            </a:ln>
            <a:effectLst/>
          </c:spPr>
          <c:marker>
            <c:symbol val="circle"/>
            <c:size val="5"/>
            <c:spPr>
              <a:solidFill>
                <a:srgbClr val="92D050"/>
              </a:solidFill>
              <a:ln>
                <a:solidFill>
                  <a:srgbClr val="70AD47"/>
                </a:solidFill>
              </a:ln>
              <a:effectLst/>
            </c:spPr>
          </c:marker>
          <c:dPt>
            <c:idx val="0"/>
            <c:bubble3D val="0"/>
            <c:extLst>
              <c:ext xmlns:c16="http://schemas.microsoft.com/office/drawing/2014/chart" uri="{C3380CC4-5D6E-409C-BE32-E72D297353CC}">
                <c16:uniqueId val="{00000000-9A0E-4DBD-9277-3B344DD04676}"/>
              </c:ext>
            </c:extLst>
          </c:dPt>
          <c:dPt>
            <c:idx val="10"/>
            <c:bubble3D val="0"/>
            <c:extLst>
              <c:ext xmlns:c16="http://schemas.microsoft.com/office/drawing/2014/chart" uri="{C3380CC4-5D6E-409C-BE32-E72D297353CC}">
                <c16:uniqueId val="{00000001-9A0E-4DBD-9277-3B344DD04676}"/>
              </c:ext>
            </c:extLst>
          </c:dPt>
          <c:dPt>
            <c:idx val="20"/>
            <c:bubble3D val="0"/>
            <c:extLst>
              <c:ext xmlns:c16="http://schemas.microsoft.com/office/drawing/2014/chart" uri="{C3380CC4-5D6E-409C-BE32-E72D297353CC}">
                <c16:uniqueId val="{00000002-9A0E-4DBD-9277-3B344DD04676}"/>
              </c:ext>
            </c:extLst>
          </c:dPt>
          <c:dPt>
            <c:idx val="29"/>
            <c:bubble3D val="0"/>
            <c:extLst>
              <c:ext xmlns:c16="http://schemas.microsoft.com/office/drawing/2014/chart" uri="{C3380CC4-5D6E-409C-BE32-E72D297353CC}">
                <c16:uniqueId val="{00000003-9A0E-4DBD-9277-3B344DD04676}"/>
              </c:ext>
            </c:extLst>
          </c:dPt>
          <c:cat>
            <c:numRef>
              <c:f>'Graphique B'!$B$6:$B$35</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'Graphique B'!$C$6:$C$35</c:f>
              <c:numCache>
                <c:formatCode>0.0</c:formatCode>
                <c:ptCount val="30"/>
                <c:pt idx="0">
                  <c:v>15.4</c:v>
                </c:pt>
                <c:pt idx="1">
                  <c:v>16.3</c:v>
                </c:pt>
                <c:pt idx="2">
                  <c:v>17</c:v>
                </c:pt>
                <c:pt idx="3">
                  <c:v>19</c:v>
                </c:pt>
                <c:pt idx="4">
                  <c:v>19.8</c:v>
                </c:pt>
                <c:pt idx="5">
                  <c:v>20.7</c:v>
                </c:pt>
                <c:pt idx="6">
                  <c:v>21.2</c:v>
                </c:pt>
                <c:pt idx="7">
                  <c:v>22.1</c:v>
                </c:pt>
                <c:pt idx="8">
                  <c:v>22.8</c:v>
                </c:pt>
                <c:pt idx="9">
                  <c:v>23.6</c:v>
                </c:pt>
                <c:pt idx="10">
                  <c:v>24.4</c:v>
                </c:pt>
                <c:pt idx="11">
                  <c:v>25.4</c:v>
                </c:pt>
                <c:pt idx="12">
                  <c:v>26.5</c:v>
                </c:pt>
                <c:pt idx="13">
                  <c:v>27.1</c:v>
                </c:pt>
                <c:pt idx="14">
                  <c:v>27.8</c:v>
                </c:pt>
                <c:pt idx="15">
                  <c:v>29</c:v>
                </c:pt>
                <c:pt idx="16">
                  <c:v>29.9</c:v>
                </c:pt>
                <c:pt idx="17">
                  <c:v>30.7</c:v>
                </c:pt>
                <c:pt idx="18">
                  <c:v>31.7</c:v>
                </c:pt>
                <c:pt idx="19">
                  <c:v>33</c:v>
                </c:pt>
                <c:pt idx="20">
                  <c:v>33.299999999999997</c:v>
                </c:pt>
                <c:pt idx="21">
                  <c:v>34</c:v>
                </c:pt>
                <c:pt idx="22">
                  <c:v>35.299999999999997</c:v>
                </c:pt>
                <c:pt idx="23">
                  <c:v>37.1</c:v>
                </c:pt>
                <c:pt idx="24">
                  <c:v>38.9</c:v>
                </c:pt>
                <c:pt idx="25">
                  <c:v>39.799999999999997</c:v>
                </c:pt>
                <c:pt idx="26">
                  <c:v>40.5</c:v>
                </c:pt>
                <c:pt idx="27">
                  <c:v>41.1</c:v>
                </c:pt>
                <c:pt idx="28">
                  <c:v>43.1</c:v>
                </c:pt>
                <c:pt idx="29">
                  <c:v>44.3</c:v>
                </c:pt>
              </c:numCache>
            </c:numRef>
          </c:val>
          <c:smooth val="0"/>
          <c:extLst>
            <c:ext xmlns:c16="http://schemas.microsoft.com/office/drawing/2014/chart" uri="{C3380CC4-5D6E-409C-BE32-E72D297353CC}">
              <c16:uniqueId val="{00000004-9A0E-4DBD-9277-3B344DD04676}"/>
            </c:ext>
          </c:extLst>
        </c:ser>
        <c:ser>
          <c:idx val="0"/>
          <c:order val="1"/>
          <c:tx>
            <c:strRef>
              <c:f>'Graphique B'!$D$5</c:f>
              <c:strCache>
                <c:ptCount val="1"/>
                <c:pt idx="0">
                  <c:v>Part des hommes</c:v>
                </c:pt>
              </c:strCache>
            </c:strRef>
          </c:tx>
          <c:spPr>
            <a:ln w="19050" cap="rnd">
              <a:solidFill>
                <a:srgbClr val="5B9BD5">
                  <a:lumMod val="50000"/>
                </a:srgbClr>
              </a:solidFill>
              <a:round/>
            </a:ln>
            <a:effectLst/>
          </c:spPr>
          <c:marker>
            <c:symbol val="square"/>
            <c:size val="4"/>
            <c:spPr>
              <a:solidFill>
                <a:srgbClr val="4472C4">
                  <a:lumMod val="75000"/>
                </a:srgbClr>
              </a:solidFill>
              <a:ln w="6350">
                <a:noFill/>
              </a:ln>
            </c:spPr>
          </c:marker>
          <c:dPt>
            <c:idx val="0"/>
            <c:bubble3D val="0"/>
            <c:extLst>
              <c:ext xmlns:c16="http://schemas.microsoft.com/office/drawing/2014/chart" uri="{C3380CC4-5D6E-409C-BE32-E72D297353CC}">
                <c16:uniqueId val="{00000005-9A0E-4DBD-9277-3B344DD04676}"/>
              </c:ext>
            </c:extLst>
          </c:dPt>
          <c:dPt>
            <c:idx val="10"/>
            <c:bubble3D val="0"/>
            <c:extLst>
              <c:ext xmlns:c16="http://schemas.microsoft.com/office/drawing/2014/chart" uri="{C3380CC4-5D6E-409C-BE32-E72D297353CC}">
                <c16:uniqueId val="{00000006-9A0E-4DBD-9277-3B344DD04676}"/>
              </c:ext>
            </c:extLst>
          </c:dPt>
          <c:dPt>
            <c:idx val="20"/>
            <c:bubble3D val="0"/>
            <c:extLst>
              <c:ext xmlns:c16="http://schemas.microsoft.com/office/drawing/2014/chart" uri="{C3380CC4-5D6E-409C-BE32-E72D297353CC}">
                <c16:uniqueId val="{00000007-9A0E-4DBD-9277-3B344DD04676}"/>
              </c:ext>
            </c:extLst>
          </c:dPt>
          <c:dPt>
            <c:idx val="29"/>
            <c:bubble3D val="0"/>
            <c:extLst>
              <c:ext xmlns:c16="http://schemas.microsoft.com/office/drawing/2014/chart" uri="{C3380CC4-5D6E-409C-BE32-E72D297353CC}">
                <c16:uniqueId val="{00000008-9A0E-4DBD-9277-3B344DD04676}"/>
              </c:ext>
            </c:extLst>
          </c:dPt>
          <c:cat>
            <c:numRef>
              <c:f>'Graphique B'!$B$6:$B$35</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'Graphique B'!$D$6:$D$35</c:f>
              <c:numCache>
                <c:formatCode>0.0</c:formatCode>
                <c:ptCount val="30"/>
                <c:pt idx="0">
                  <c:v>14.7</c:v>
                </c:pt>
                <c:pt idx="1">
                  <c:v>15.4</c:v>
                </c:pt>
                <c:pt idx="2">
                  <c:v>16.399999999999999</c:v>
                </c:pt>
                <c:pt idx="3">
                  <c:v>17.899999999999999</c:v>
                </c:pt>
                <c:pt idx="4">
                  <c:v>18.399999999999999</c:v>
                </c:pt>
                <c:pt idx="5">
                  <c:v>19.2</c:v>
                </c:pt>
                <c:pt idx="6">
                  <c:v>19.600000000000001</c:v>
                </c:pt>
                <c:pt idx="7">
                  <c:v>20.3</c:v>
                </c:pt>
                <c:pt idx="8">
                  <c:v>20.6</c:v>
                </c:pt>
                <c:pt idx="9">
                  <c:v>21.4</c:v>
                </c:pt>
                <c:pt idx="10">
                  <c:v>21.8</c:v>
                </c:pt>
                <c:pt idx="11">
                  <c:v>22.7</c:v>
                </c:pt>
                <c:pt idx="12">
                  <c:v>23</c:v>
                </c:pt>
                <c:pt idx="13">
                  <c:v>23.6</c:v>
                </c:pt>
                <c:pt idx="14">
                  <c:v>24</c:v>
                </c:pt>
                <c:pt idx="15">
                  <c:v>24.6</c:v>
                </c:pt>
                <c:pt idx="16">
                  <c:v>25.3</c:v>
                </c:pt>
                <c:pt idx="17">
                  <c:v>25.7</c:v>
                </c:pt>
                <c:pt idx="18">
                  <c:v>25.6</c:v>
                </c:pt>
                <c:pt idx="19">
                  <c:v>27</c:v>
                </c:pt>
                <c:pt idx="20">
                  <c:v>27.9</c:v>
                </c:pt>
                <c:pt idx="21">
                  <c:v>28.7</c:v>
                </c:pt>
                <c:pt idx="22">
                  <c:v>29.8</c:v>
                </c:pt>
                <c:pt idx="23">
                  <c:v>31.2</c:v>
                </c:pt>
                <c:pt idx="24">
                  <c:v>32.200000000000003</c:v>
                </c:pt>
                <c:pt idx="25">
                  <c:v>32.700000000000003</c:v>
                </c:pt>
                <c:pt idx="26">
                  <c:v>33.700000000000003</c:v>
                </c:pt>
                <c:pt idx="27">
                  <c:v>34.299999999999997</c:v>
                </c:pt>
                <c:pt idx="28">
                  <c:v>35.700000000000003</c:v>
                </c:pt>
                <c:pt idx="29">
                  <c:v>36.799999999999997</c:v>
                </c:pt>
              </c:numCache>
            </c:numRef>
          </c:val>
          <c:smooth val="0"/>
          <c:extLst>
            <c:ext xmlns:c16="http://schemas.microsoft.com/office/drawing/2014/chart" uri="{C3380CC4-5D6E-409C-BE32-E72D297353CC}">
              <c16:uniqueId val="{00000009-9A0E-4DBD-9277-3B344DD04676}"/>
            </c:ext>
          </c:extLst>
        </c:ser>
        <c:ser>
          <c:idx val="2"/>
          <c:order val="2"/>
          <c:tx>
            <c:strRef>
              <c:f>'Graphique B'!$E$5</c:f>
              <c:strCache>
                <c:ptCount val="1"/>
                <c:pt idx="0">
                  <c:v>Part des couples endogames</c:v>
                </c:pt>
              </c:strCache>
            </c:strRef>
          </c:tx>
          <c:spPr>
            <a:ln w="15875" cap="rnd">
              <a:solidFill>
                <a:srgbClr val="A5A5A5">
                  <a:lumMod val="50000"/>
                </a:srgbClr>
              </a:solidFill>
              <a:round/>
            </a:ln>
            <a:effectLst/>
          </c:spPr>
          <c:marker>
            <c:symbol val="none"/>
          </c:marker>
          <c:cat>
            <c:numRef>
              <c:f>'Graphique B'!$B$6:$B$35</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'Graphique B'!$E$6:$E$35</c:f>
              <c:numCache>
                <c:formatCode>0.0</c:formatCode>
                <c:ptCount val="30"/>
                <c:pt idx="0">
                  <c:v>9.6</c:v>
                </c:pt>
                <c:pt idx="1">
                  <c:v>10.1</c:v>
                </c:pt>
                <c:pt idx="2">
                  <c:v>10.4</c:v>
                </c:pt>
                <c:pt idx="3">
                  <c:v>11.8</c:v>
                </c:pt>
                <c:pt idx="4">
                  <c:v>12.4</c:v>
                </c:pt>
                <c:pt idx="5">
                  <c:v>13</c:v>
                </c:pt>
                <c:pt idx="6">
                  <c:v>13.5</c:v>
                </c:pt>
                <c:pt idx="7">
                  <c:v>13.8</c:v>
                </c:pt>
                <c:pt idx="8">
                  <c:v>14.4</c:v>
                </c:pt>
                <c:pt idx="9">
                  <c:v>15.2</c:v>
                </c:pt>
                <c:pt idx="10">
                  <c:v>15.8</c:v>
                </c:pt>
                <c:pt idx="11">
                  <c:v>16.5</c:v>
                </c:pt>
                <c:pt idx="12">
                  <c:v>16.899999999999999</c:v>
                </c:pt>
                <c:pt idx="13">
                  <c:v>17.399999999999999</c:v>
                </c:pt>
                <c:pt idx="14">
                  <c:v>17.8</c:v>
                </c:pt>
                <c:pt idx="15">
                  <c:v>18.600000000000001</c:v>
                </c:pt>
                <c:pt idx="16">
                  <c:v>19.5</c:v>
                </c:pt>
                <c:pt idx="17">
                  <c:v>20.100000000000001</c:v>
                </c:pt>
                <c:pt idx="18">
                  <c:v>20.3</c:v>
                </c:pt>
                <c:pt idx="19">
                  <c:v>21.8</c:v>
                </c:pt>
                <c:pt idx="20">
                  <c:v>22.6</c:v>
                </c:pt>
                <c:pt idx="21">
                  <c:v>23.7</c:v>
                </c:pt>
                <c:pt idx="22">
                  <c:v>25</c:v>
                </c:pt>
                <c:pt idx="23">
                  <c:v>26.2</c:v>
                </c:pt>
                <c:pt idx="24">
                  <c:v>27.5</c:v>
                </c:pt>
                <c:pt idx="25">
                  <c:v>28.3</c:v>
                </c:pt>
                <c:pt idx="26">
                  <c:v>28.9</c:v>
                </c:pt>
                <c:pt idx="27">
                  <c:v>29.7</c:v>
                </c:pt>
                <c:pt idx="28">
                  <c:v>31.9</c:v>
                </c:pt>
                <c:pt idx="29">
                  <c:v>32.9</c:v>
                </c:pt>
              </c:numCache>
            </c:numRef>
          </c:val>
          <c:smooth val="0"/>
          <c:extLst>
            <c:ext xmlns:c16="http://schemas.microsoft.com/office/drawing/2014/chart" uri="{C3380CC4-5D6E-409C-BE32-E72D297353CC}">
              <c16:uniqueId val="{0000000A-9A0E-4DBD-9277-3B344DD04676}"/>
            </c:ext>
          </c:extLst>
        </c:ser>
        <c:ser>
          <c:idx val="3"/>
          <c:order val="3"/>
          <c:tx>
            <c:strRef>
              <c:f>'Graphique B'!$F$5</c:f>
              <c:strCache>
                <c:ptCount val="1"/>
                <c:pt idx="0">
                  <c:v>Part théorique des couples endogames</c:v>
                </c:pt>
              </c:strCache>
            </c:strRef>
          </c:tx>
          <c:spPr>
            <a:ln w="28575" cap="rnd">
              <a:solidFill>
                <a:srgbClr val="ED7D31"/>
              </a:solidFill>
              <a:round/>
            </a:ln>
            <a:effectLst/>
          </c:spPr>
          <c:marker>
            <c:symbol val="none"/>
          </c:marker>
          <c:cat>
            <c:numRef>
              <c:f>'Graphique B'!$B$6:$B$35</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'Graphique B'!$F$6:$F$35</c:f>
              <c:numCache>
                <c:formatCode>0.0</c:formatCode>
                <c:ptCount val="30"/>
                <c:pt idx="0">
                  <c:v>2.2999999999999998</c:v>
                </c:pt>
                <c:pt idx="1">
                  <c:v>2.5</c:v>
                </c:pt>
                <c:pt idx="2">
                  <c:v>2.8</c:v>
                </c:pt>
                <c:pt idx="3">
                  <c:v>3.4</c:v>
                </c:pt>
                <c:pt idx="4">
                  <c:v>3.6</c:v>
                </c:pt>
                <c:pt idx="5">
                  <c:v>4</c:v>
                </c:pt>
                <c:pt idx="6">
                  <c:v>4.2</c:v>
                </c:pt>
                <c:pt idx="7">
                  <c:v>4.5</c:v>
                </c:pt>
                <c:pt idx="8">
                  <c:v>4.7</c:v>
                </c:pt>
                <c:pt idx="9">
                  <c:v>5.0999999999999996</c:v>
                </c:pt>
                <c:pt idx="10">
                  <c:v>5.3</c:v>
                </c:pt>
                <c:pt idx="11">
                  <c:v>5.8</c:v>
                </c:pt>
                <c:pt idx="12">
                  <c:v>6.1</c:v>
                </c:pt>
                <c:pt idx="13">
                  <c:v>6.4</c:v>
                </c:pt>
                <c:pt idx="14">
                  <c:v>6.7</c:v>
                </c:pt>
                <c:pt idx="15">
                  <c:v>7.1</c:v>
                </c:pt>
                <c:pt idx="16">
                  <c:v>7.6</c:v>
                </c:pt>
                <c:pt idx="17">
                  <c:v>7.9</c:v>
                </c:pt>
                <c:pt idx="18">
                  <c:v>8.1</c:v>
                </c:pt>
                <c:pt idx="19">
                  <c:v>8.9</c:v>
                </c:pt>
                <c:pt idx="20">
                  <c:v>9.3000000000000007</c:v>
                </c:pt>
                <c:pt idx="21">
                  <c:v>9.8000000000000007</c:v>
                </c:pt>
                <c:pt idx="22">
                  <c:v>10.5</c:v>
                </c:pt>
                <c:pt idx="23">
                  <c:v>11.6</c:v>
                </c:pt>
                <c:pt idx="24">
                  <c:v>12.5</c:v>
                </c:pt>
                <c:pt idx="25">
                  <c:v>13</c:v>
                </c:pt>
                <c:pt idx="26">
                  <c:v>13.6</c:v>
                </c:pt>
                <c:pt idx="27">
                  <c:v>14.1</c:v>
                </c:pt>
                <c:pt idx="28">
                  <c:v>15.4</c:v>
                </c:pt>
                <c:pt idx="29">
                  <c:v>16.3</c:v>
                </c:pt>
              </c:numCache>
            </c:numRef>
          </c:val>
          <c:smooth val="0"/>
          <c:extLst>
            <c:ext xmlns:c16="http://schemas.microsoft.com/office/drawing/2014/chart" uri="{C3380CC4-5D6E-409C-BE32-E72D297353CC}">
              <c16:uniqueId val="{0000000B-9A0E-4DBD-9277-3B344DD04676}"/>
            </c:ext>
          </c:extLst>
        </c:ser>
        <c:dLbls>
          <c:showLegendKey val="0"/>
          <c:showVal val="0"/>
          <c:showCatName val="0"/>
          <c:showSerName val="0"/>
          <c:showPercent val="0"/>
          <c:showBubbleSize val="0"/>
        </c:dLbls>
        <c:marker val="1"/>
        <c:smooth val="0"/>
        <c:axId val="456788384"/>
        <c:axId val="1"/>
      </c:lineChart>
      <c:catAx>
        <c:axId val="456788384"/>
        <c:scaling>
          <c:orientation val="minMax"/>
        </c:scaling>
        <c:delete val="0"/>
        <c:axPos val="b"/>
        <c:numFmt formatCode="General" sourceLinked="1"/>
        <c:majorTickMark val="none"/>
        <c:minorTickMark val="none"/>
        <c:tickLblPos val="low"/>
        <c:spPr>
          <a:noFill/>
          <a:ln w="12700" cap="flat" cmpd="sng" algn="ctr">
            <a:solidFill>
              <a:schemeClr val="dk1">
                <a:lumMod val="75000"/>
                <a:lumOff val="25000"/>
              </a:schemeClr>
            </a:solidFill>
            <a:round/>
          </a:ln>
          <a:effectLst/>
        </c:spPr>
        <c:txPr>
          <a:bodyPr rot="-60000000" spcFirstLastPara="1" vertOverflow="ellipsis" vert="horz" wrap="square" anchor="ctr" anchorCtr="1"/>
          <a:lstStyle/>
          <a:p>
            <a:pPr>
              <a:defRPr sz="1000" b="0" i="0" u="none" strike="noStrike" kern="1200" cap="all" baseline="0">
                <a:solidFill>
                  <a:schemeClr val="dk1">
                    <a:lumMod val="75000"/>
                    <a:lumOff val="25000"/>
                  </a:schemeClr>
                </a:solidFill>
                <a:latin typeface="+mn-lt"/>
                <a:ea typeface="+mn-ea"/>
                <a:cs typeface="+mn-cs"/>
              </a:defRPr>
            </a:pPr>
            <a:endParaRPr lang="fr-FR"/>
          </a:p>
        </c:txPr>
        <c:crossAx val="1"/>
        <c:crosses val="autoZero"/>
        <c:auto val="1"/>
        <c:lblAlgn val="ctr"/>
        <c:lblOffset val="100"/>
        <c:tickLblSkip val="5"/>
        <c:tickMarkSkip val="2"/>
        <c:noMultiLvlLbl val="0"/>
      </c:catAx>
      <c:valAx>
        <c:axId val="1"/>
        <c:scaling>
          <c:orientation val="minMax"/>
        </c:scaling>
        <c:delete val="0"/>
        <c:axPos val="l"/>
        <c:majorGridlines>
          <c:spPr>
            <a:ln w="9525" cap="flat" cmpd="sng" algn="ctr">
              <a:solidFill>
                <a:sysClr val="window" lastClr="FFFFFF">
                  <a:lumMod val="85000"/>
                </a:sysClr>
              </a:solidFill>
              <a:round/>
            </a:ln>
            <a:effectLst/>
          </c:spPr>
        </c:majorGridlines>
        <c:numFmt formatCode="#,##0" sourceLinked="0"/>
        <c:majorTickMark val="none"/>
        <c:minorTickMark val="none"/>
        <c:tickLblPos val="nextTo"/>
        <c:spPr>
          <a:noFill/>
          <a:ln>
            <a:solidFill>
              <a:schemeClr val="dk1">
                <a:lumMod val="75000"/>
                <a:lumOff val="25000"/>
                <a:alpha val="99000"/>
              </a:schemeClr>
            </a:solidFill>
          </a:ln>
          <a:effectLst/>
        </c:spPr>
        <c:txPr>
          <a:bodyPr rot="-60000000" spcFirstLastPara="1" vertOverflow="ellipsis" vert="horz" wrap="square" anchor="ctr" anchorCtr="1"/>
          <a:lstStyle/>
          <a:p>
            <a:pPr>
              <a:defRPr sz="1000" b="0" i="0" u="none" strike="noStrike" kern="1200" baseline="0">
                <a:solidFill>
                  <a:schemeClr val="dk1">
                    <a:lumMod val="75000"/>
                    <a:lumOff val="25000"/>
                  </a:schemeClr>
                </a:solidFill>
                <a:latin typeface="+mn-lt"/>
                <a:ea typeface="+mn-ea"/>
                <a:cs typeface="+mn-cs"/>
              </a:defRPr>
            </a:pPr>
            <a:endParaRPr lang="fr-FR"/>
          </a:p>
        </c:txPr>
        <c:crossAx val="456788384"/>
        <c:crosses val="autoZero"/>
        <c:crossBetween val="between"/>
      </c:valAx>
      <c:spPr>
        <a:noFill/>
        <a:ln w="25400">
          <a:noFill/>
        </a:ln>
      </c:spPr>
    </c:plotArea>
    <c:legend>
      <c:legendPos val="tr"/>
      <c:layout>
        <c:manualLayout>
          <c:xMode val="edge"/>
          <c:yMode val="edge"/>
          <c:x val="0.6561307023924563"/>
          <c:y val="0.13008120521524191"/>
          <c:w val="0.33965488977498381"/>
          <c:h val="0.58103282686285485"/>
        </c:manualLayout>
      </c:layout>
      <c:overlay val="0"/>
    </c:legend>
    <c:plotVisOnly val="1"/>
    <c:dispBlanksAs val="gap"/>
    <c:showDLblsOverMax val="0"/>
  </c:chart>
  <c:spPr>
    <a:solidFill>
      <a:schemeClr val="bg1"/>
    </a:solidFill>
    <a:ln w="9525" cap="flat" cmpd="sng" algn="ctr">
      <a:solidFill>
        <a:schemeClr val="dk1">
          <a:lumMod val="25000"/>
          <a:lumOff val="75000"/>
        </a:schemeClr>
      </a:solidFill>
      <a:round/>
    </a:ln>
    <a:effectLst/>
  </c:spPr>
  <c:txPr>
    <a:bodyPr/>
    <a:lstStyle/>
    <a:p>
      <a:pPr>
        <a:defRPr sz="1000"/>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4</xdr:col>
      <xdr:colOff>276225</xdr:colOff>
      <xdr:row>6</xdr:row>
      <xdr:rowOff>19049</xdr:rowOff>
    </xdr:from>
    <xdr:to>
      <xdr:col>11</xdr:col>
      <xdr:colOff>452437</xdr:colOff>
      <xdr:row>21</xdr:row>
      <xdr:rowOff>35717</xdr:rowOff>
    </xdr:to>
    <xdr:graphicFrame macro="">
      <xdr:nvGraphicFramePr>
        <xdr:cNvPr id="28672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107156</xdr:colOff>
      <xdr:row>34</xdr:row>
      <xdr:rowOff>35719</xdr:rowOff>
    </xdr:from>
    <xdr:ext cx="6744988" cy="609013"/>
    <xdr:sp macro="" textlink="">
      <xdr:nvSpPr>
        <xdr:cNvPr id="2" name="ZoneTexte 1"/>
        <xdr:cNvSpPr txBox="1"/>
      </xdr:nvSpPr>
      <xdr:spPr>
        <a:xfrm>
          <a:off x="107156" y="5857875"/>
          <a:ext cx="6744988" cy="60901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solidFill>
                <a:schemeClr val="tx1"/>
              </a:solidFill>
              <a:effectLst/>
              <a:latin typeface="+mn-lt"/>
              <a:ea typeface="+mn-ea"/>
              <a:cs typeface="+mn-cs"/>
            </a:rPr>
            <a:t>Lecture : en 2019, 6 % des ménages comptent au moins trois personnes d’âge actif (i.e. « trois actifs ou plus »). </a:t>
          </a:r>
        </a:p>
        <a:p>
          <a:r>
            <a:rPr lang="fr-FR" sz="1100">
              <a:solidFill>
                <a:schemeClr val="tx1"/>
              </a:solidFill>
              <a:effectLst/>
              <a:latin typeface="+mn-lt"/>
              <a:ea typeface="+mn-ea"/>
              <a:cs typeface="+mn-cs"/>
            </a:rPr>
            <a:t>Champ : ménages comptant au moins une personne d’âge actif ; France métropolitaine.</a:t>
          </a:r>
        </a:p>
        <a:p>
          <a:r>
            <a:rPr lang="fr-FR" sz="1100">
              <a:solidFill>
                <a:schemeClr val="tx1"/>
              </a:solidFill>
              <a:effectLst/>
              <a:latin typeface="+mn-lt"/>
              <a:ea typeface="+mn-ea"/>
              <a:cs typeface="+mn-cs"/>
            </a:rPr>
            <a:t>Source : Insee, enquêtes Emploi ; calculs Dares. </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13</xdr:row>
      <xdr:rowOff>0</xdr:rowOff>
    </xdr:from>
    <xdr:to>
      <xdr:col>16</xdr:col>
      <xdr:colOff>552450</xdr:colOff>
      <xdr:row>26</xdr:row>
      <xdr:rowOff>85725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xdr:col>
      <xdr:colOff>0</xdr:colOff>
      <xdr:row>27</xdr:row>
      <xdr:rowOff>38100</xdr:rowOff>
    </xdr:from>
    <xdr:ext cx="7076040" cy="609013"/>
    <xdr:sp macro="" textlink="">
      <xdr:nvSpPr>
        <xdr:cNvPr id="2" name="ZoneTexte 1"/>
        <xdr:cNvSpPr txBox="1"/>
      </xdr:nvSpPr>
      <xdr:spPr>
        <a:xfrm>
          <a:off x="6858000" y="4895850"/>
          <a:ext cx="7076040" cy="60901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solidFill>
                <a:schemeClr val="tx1"/>
              </a:solidFill>
              <a:effectLst/>
              <a:latin typeface="+mn-lt"/>
              <a:ea typeface="+mn-ea"/>
              <a:cs typeface="+mn-cs"/>
            </a:rPr>
            <a:t>Lecture : en 2019, 43 % des femmes des ménages comptant une seule personne d’âge actif sont diplômées du supérieur.</a:t>
          </a:r>
        </a:p>
        <a:p>
          <a:r>
            <a:rPr lang="fr-FR" sz="1100">
              <a:solidFill>
                <a:schemeClr val="tx1"/>
              </a:solidFill>
              <a:effectLst/>
              <a:latin typeface="+mn-lt"/>
              <a:ea typeface="+mn-ea"/>
              <a:cs typeface="+mn-cs"/>
            </a:rPr>
            <a:t>Champ : personnes d’âge actif (15 à 54 ans, hors étudiants et retraités) ; France métropolitaine.</a:t>
          </a:r>
        </a:p>
        <a:p>
          <a:r>
            <a:rPr lang="fr-FR" sz="1100">
              <a:solidFill>
                <a:schemeClr val="tx1"/>
              </a:solidFill>
              <a:effectLst/>
              <a:latin typeface="+mn-lt"/>
              <a:ea typeface="+mn-ea"/>
              <a:cs typeface="+mn-cs"/>
            </a:rPr>
            <a:t>Source : Insee, enquêtes Emploi ; calculs Dares.</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14</xdr:col>
      <xdr:colOff>0</xdr:colOff>
      <xdr:row>0</xdr:row>
      <xdr:rowOff>23822</xdr:rowOff>
    </xdr:from>
    <xdr:to>
      <xdr:col>21</xdr:col>
      <xdr:colOff>466725</xdr:colOff>
      <xdr:row>10</xdr:row>
      <xdr:rowOff>54779</xdr:rowOff>
    </xdr:to>
    <xdr:graphicFrame macro="">
      <xdr:nvGraphicFramePr>
        <xdr:cNvPr id="6"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11</xdr:row>
      <xdr:rowOff>80971</xdr:rowOff>
    </xdr:from>
    <xdr:to>
      <xdr:col>21</xdr:col>
      <xdr:colOff>466725</xdr:colOff>
      <xdr:row>25</xdr:row>
      <xdr:rowOff>61921</xdr:rowOff>
    </xdr:to>
    <xdr:graphicFrame macro="">
      <xdr:nvGraphicFramePr>
        <xdr:cNvPr id="7"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14</xdr:col>
      <xdr:colOff>0</xdr:colOff>
      <xdr:row>25</xdr:row>
      <xdr:rowOff>61921</xdr:rowOff>
    </xdr:from>
    <xdr:to>
      <xdr:col>21</xdr:col>
      <xdr:colOff>476250</xdr:colOff>
      <xdr:row>38</xdr:row>
      <xdr:rowOff>128596</xdr:rowOff>
    </xdr:to>
    <xdr:graphicFrame macro="">
      <xdr:nvGraphicFramePr>
        <xdr:cNvPr id="8"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392906</xdr:colOff>
      <xdr:row>34</xdr:row>
      <xdr:rowOff>95249</xdr:rowOff>
    </xdr:from>
    <xdr:ext cx="10406063" cy="781240"/>
    <xdr:sp macro="" textlink="">
      <xdr:nvSpPr>
        <xdr:cNvPr id="2" name="ZoneTexte 1"/>
        <xdr:cNvSpPr txBox="1"/>
      </xdr:nvSpPr>
      <xdr:spPr>
        <a:xfrm>
          <a:off x="392906" y="6250780"/>
          <a:ext cx="10406063" cy="78124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a:solidFill>
                <a:schemeClr val="tx1"/>
              </a:solidFill>
              <a:effectLst/>
              <a:latin typeface="+mn-lt"/>
              <a:ea typeface="+mn-ea"/>
              <a:cs typeface="+mn-cs"/>
            </a:rPr>
            <a:t>Lecture : en 2019, 25 % des personnes des ménages comportant au moins trois personnes d’âge actif sont sans emploi. La même année, 22 % des femmes d’un ménage de deux personnes d’âge actif ne travaillent pas, contre 28 % des femmes d’un ménage de trois personnes d’âge actif ou plus.</a:t>
          </a:r>
        </a:p>
        <a:p>
          <a:r>
            <a:rPr lang="fr-FR" sz="1100">
              <a:solidFill>
                <a:schemeClr val="tx1"/>
              </a:solidFill>
              <a:effectLst/>
              <a:latin typeface="+mn-lt"/>
              <a:ea typeface="+mn-ea"/>
              <a:cs typeface="+mn-cs"/>
            </a:rPr>
            <a:t>Champ : personnes d’âge actif ; France métropolitaine.</a:t>
          </a:r>
        </a:p>
        <a:p>
          <a:r>
            <a:rPr lang="fr-FR" sz="1100">
              <a:solidFill>
                <a:schemeClr val="tx1"/>
              </a:solidFill>
              <a:effectLst/>
              <a:latin typeface="+mn-lt"/>
              <a:ea typeface="+mn-ea"/>
              <a:cs typeface="+mn-cs"/>
            </a:rPr>
            <a:t>Source : Insee, enquêtes Emploi ; calculs Dares.</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4</xdr:col>
      <xdr:colOff>761999</xdr:colOff>
      <xdr:row>6</xdr:row>
      <xdr:rowOff>154781</xdr:rowOff>
    </xdr:from>
    <xdr:to>
      <xdr:col>12</xdr:col>
      <xdr:colOff>723899</xdr:colOff>
      <xdr:row>23</xdr:row>
      <xdr:rowOff>9525</xdr:rowOff>
    </xdr:to>
    <xdr:graphicFrame macro="">
      <xdr:nvGraphicFramePr>
        <xdr:cNvPr id="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154781</xdr:colOff>
      <xdr:row>35</xdr:row>
      <xdr:rowOff>119062</xdr:rowOff>
    </xdr:from>
    <xdr:ext cx="12918281" cy="781240"/>
    <xdr:sp macro="" textlink="">
      <xdr:nvSpPr>
        <xdr:cNvPr id="3" name="ZoneTexte 2"/>
        <xdr:cNvSpPr txBox="1"/>
      </xdr:nvSpPr>
      <xdr:spPr>
        <a:xfrm>
          <a:off x="154781" y="6179343"/>
          <a:ext cx="12918281" cy="78124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a:solidFill>
                <a:schemeClr val="tx1"/>
              </a:solidFill>
              <a:effectLst/>
              <a:latin typeface="+mn-lt"/>
              <a:ea typeface="+mn-ea"/>
              <a:cs typeface="+mn-cs"/>
            </a:rPr>
            <a:t>Lecture : en 2019, dans 72 % des ménages, tous les membres d’âge actif occupent un emploi ; 14 % des ménages sont mixtes au sens de l’emploi ; 14 % ménages sont des ménages où aucune personne d'âge actif n’occupe d’emploi. </a:t>
          </a:r>
        </a:p>
        <a:p>
          <a:r>
            <a:rPr lang="fr-FR" sz="1100">
              <a:solidFill>
                <a:schemeClr val="tx1"/>
              </a:solidFill>
              <a:effectLst/>
              <a:latin typeface="+mn-lt"/>
              <a:ea typeface="+mn-ea"/>
              <a:cs typeface="+mn-cs"/>
            </a:rPr>
            <a:t>Champ : ménages comptant au moins une personne d’âge actif ; France métropolitaine.</a:t>
          </a:r>
        </a:p>
        <a:p>
          <a:r>
            <a:rPr lang="fr-FR" sz="1100">
              <a:solidFill>
                <a:schemeClr val="tx1"/>
              </a:solidFill>
              <a:effectLst/>
              <a:latin typeface="+mn-lt"/>
              <a:ea typeface="+mn-ea"/>
              <a:cs typeface="+mn-cs"/>
            </a:rPr>
            <a:t>Source : Insee, enquêtes Emploi ; calculs Dares.</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8</xdr:row>
      <xdr:rowOff>54428</xdr:rowOff>
    </xdr:from>
    <xdr:ext cx="12730408" cy="722900"/>
    <xdr:sp macro="" textlink="">
      <xdr:nvSpPr>
        <xdr:cNvPr id="12" name="ZoneTexte 11"/>
        <xdr:cNvSpPr txBox="1"/>
      </xdr:nvSpPr>
      <xdr:spPr>
        <a:xfrm>
          <a:off x="0" y="1685721"/>
          <a:ext cx="12730408" cy="7229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fr-FR" sz="1100">
              <a:solidFill>
                <a:schemeClr val="tx1"/>
              </a:solidFill>
              <a:effectLst/>
              <a:latin typeface="+mn-lt"/>
              <a:ea typeface="+mn-ea"/>
              <a:cs typeface="+mn-cs"/>
            </a:rPr>
            <a:t>Lecture : entre 2009 et 2019, la part des ménages sans emploi</a:t>
          </a:r>
          <a:r>
            <a:rPr lang="fr-FR" sz="1100" baseline="0">
              <a:solidFill>
                <a:schemeClr val="tx1"/>
              </a:solidFill>
              <a:effectLst/>
              <a:latin typeface="+mn-lt"/>
              <a:ea typeface="+mn-ea"/>
              <a:cs typeface="+mn-cs"/>
            </a:rPr>
            <a:t> a</a:t>
          </a:r>
          <a:r>
            <a:rPr lang="fr-FR" sz="1100">
              <a:solidFill>
                <a:schemeClr val="tx1"/>
              </a:solidFill>
              <a:effectLst/>
              <a:latin typeface="+mn-lt"/>
              <a:ea typeface="+mn-ea"/>
              <a:cs typeface="+mn-cs"/>
            </a:rPr>
            <a:t>ugmente de 1,9 point de pourcentage, dont 0,3 point du fait de l’augmentation de la polarisation </a:t>
          </a:r>
        </a:p>
        <a:p>
          <a:r>
            <a:rPr lang="fr-FR" sz="1100">
              <a:solidFill>
                <a:schemeClr val="tx1"/>
              </a:solidFill>
              <a:effectLst/>
              <a:latin typeface="+mn-lt"/>
              <a:ea typeface="+mn-ea"/>
              <a:cs typeface="+mn-cs"/>
            </a:rPr>
            <a:t>Champ : ménages comptant au moins une personne d’âge actif ; France métropolitaine.</a:t>
          </a:r>
        </a:p>
        <a:p>
          <a:r>
            <a:rPr lang="fr-FR" sz="1100">
              <a:solidFill>
                <a:schemeClr val="tx1"/>
              </a:solidFill>
              <a:effectLst/>
              <a:latin typeface="+mn-lt"/>
              <a:ea typeface="+mn-ea"/>
              <a:cs typeface="+mn-cs"/>
            </a:rPr>
            <a:t>Source : Insee, enquêtes Emploi ; calculs Dares. </a:t>
          </a:r>
          <a:endParaRPr lang="fr-FR" sz="1050">
            <a:solidFill>
              <a:schemeClr val="tx1"/>
            </a:solidFill>
            <a:effectLst/>
            <a:latin typeface="Arial" panose="020B0604020202020204" pitchFamily="34" charset="0"/>
            <a:ea typeface="+mn-ea"/>
            <a:cs typeface="Arial" panose="020B0604020202020204" pitchFamily="34" charset="0"/>
          </a:endParaRPr>
        </a:p>
      </xdr:txBody>
    </xdr:sp>
    <xdr:clientData/>
  </xdr:oneCellAnchor>
  <xdr:twoCellAnchor editAs="oneCell">
    <xdr:from>
      <xdr:col>4</xdr:col>
      <xdr:colOff>272143</xdr:colOff>
      <xdr:row>12</xdr:row>
      <xdr:rowOff>0</xdr:rowOff>
    </xdr:from>
    <xdr:to>
      <xdr:col>13</xdr:col>
      <xdr:colOff>558362</xdr:colOff>
      <xdr:row>27</xdr:row>
      <xdr:rowOff>21897</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9</xdr:col>
      <xdr:colOff>0</xdr:colOff>
      <xdr:row>6</xdr:row>
      <xdr:rowOff>0</xdr:rowOff>
    </xdr:from>
    <xdr:to>
      <xdr:col>16</xdr:col>
      <xdr:colOff>695325</xdr:colOff>
      <xdr:row>19</xdr:row>
      <xdr:rowOff>66675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742950</xdr:colOff>
      <xdr:row>20</xdr:row>
      <xdr:rowOff>19050</xdr:rowOff>
    </xdr:from>
    <xdr:to>
      <xdr:col>16</xdr:col>
      <xdr:colOff>666750</xdr:colOff>
      <xdr:row>25</xdr:row>
      <xdr:rowOff>66675</xdr:rowOff>
    </xdr:to>
    <xdr:sp macro="" textlink="">
      <xdr:nvSpPr>
        <xdr:cNvPr id="3" name="ZoneTexte 2"/>
        <xdr:cNvSpPr txBox="1"/>
      </xdr:nvSpPr>
      <xdr:spPr>
        <a:xfrm>
          <a:off x="6838950" y="3581400"/>
          <a:ext cx="6019800"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solidFill>
                <a:schemeClr val="dk1"/>
              </a:solidFill>
              <a:effectLst/>
              <a:latin typeface="Arial" panose="020B0604020202020204" pitchFamily="34" charset="0"/>
              <a:ea typeface="+mn-ea"/>
              <a:cs typeface="Arial" panose="020B0604020202020204" pitchFamily="34" charset="0"/>
            </a:rPr>
            <a:t>Lecture : en 2019, 40 % des femmes dont le conjoint est sans emploi ne travaillent</a:t>
          </a:r>
          <a:r>
            <a:rPr lang="fr-FR" sz="1000" baseline="0">
              <a:solidFill>
                <a:schemeClr val="dk1"/>
              </a:solidFill>
              <a:effectLst/>
              <a:latin typeface="Arial" panose="020B0604020202020204" pitchFamily="34" charset="0"/>
              <a:ea typeface="+mn-ea"/>
              <a:cs typeface="Arial" panose="020B0604020202020204" pitchFamily="34" charset="0"/>
            </a:rPr>
            <a:t> pas</a:t>
          </a:r>
          <a:r>
            <a:rPr lang="fr-FR" sz="1000">
              <a:solidFill>
                <a:schemeClr val="dk1"/>
              </a:solidFill>
              <a:effectLst/>
              <a:latin typeface="Arial" panose="020B0604020202020204" pitchFamily="34" charset="0"/>
              <a:ea typeface="+mn-ea"/>
              <a:cs typeface="Arial" panose="020B0604020202020204" pitchFamily="34" charset="0"/>
            </a:rPr>
            <a:t>.</a:t>
          </a:r>
        </a:p>
        <a:p>
          <a:r>
            <a:rPr lang="fr-FR" sz="1000">
              <a:solidFill>
                <a:schemeClr val="dk1"/>
              </a:solidFill>
              <a:effectLst/>
              <a:latin typeface="Arial" panose="020B0604020202020204" pitchFamily="34" charset="0"/>
              <a:ea typeface="+mn-ea"/>
              <a:cs typeface="Arial" panose="020B0604020202020204" pitchFamily="34" charset="0"/>
            </a:rPr>
            <a:t>Champ : personnes d'âge actif en couple; France métropolitaine.</a:t>
          </a:r>
        </a:p>
        <a:p>
          <a:r>
            <a:rPr lang="fr-FR" sz="1000">
              <a:solidFill>
                <a:schemeClr val="dk1"/>
              </a:solidFill>
              <a:effectLst/>
              <a:latin typeface="Arial" panose="020B0604020202020204" pitchFamily="34" charset="0"/>
              <a:ea typeface="+mn-ea"/>
              <a:cs typeface="Arial" panose="020B0604020202020204" pitchFamily="34" charset="0"/>
            </a:rPr>
            <a:t>Source : Insee, enquêtes Emploi ; calculs Dares.  </a:t>
          </a:r>
        </a:p>
        <a:p>
          <a:endParaRPr lang="fr-FR" sz="1100">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638175</xdr:colOff>
      <xdr:row>1</xdr:row>
      <xdr:rowOff>9524</xdr:rowOff>
    </xdr:from>
    <xdr:to>
      <xdr:col>15</xdr:col>
      <xdr:colOff>569119</xdr:colOff>
      <xdr:row>10</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638175</xdr:colOff>
      <xdr:row>12</xdr:row>
      <xdr:rowOff>85725</xdr:rowOff>
    </xdr:from>
    <xdr:ext cx="6057900" cy="1124667"/>
    <xdr:sp macro="" textlink="">
      <xdr:nvSpPr>
        <xdr:cNvPr id="3" name="ZoneTexte 2"/>
        <xdr:cNvSpPr txBox="1"/>
      </xdr:nvSpPr>
      <xdr:spPr>
        <a:xfrm>
          <a:off x="5972175" y="2838450"/>
          <a:ext cx="6057900" cy="112466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000">
              <a:solidFill>
                <a:schemeClr val="tx1"/>
              </a:solidFill>
              <a:effectLst/>
              <a:latin typeface="Arial" panose="020B0604020202020204" pitchFamily="34" charset="0"/>
              <a:ea typeface="+mn-ea"/>
              <a:cs typeface="Arial" panose="020B0604020202020204" pitchFamily="34" charset="0"/>
            </a:rPr>
            <a:t>Lecture : en 2019, 44 % des femmes d’âge actif, en couple dans des ménages de deux personnes d'âge actif, sont diplômées du supérieur ; 33 % des couples de ces ménages sont formés de deux diplômés du supérieur, alors que cette proportion serait de 16 % si les couples formés d’une femme et d’un homme se constituaient de façon aléatoire.</a:t>
          </a:r>
        </a:p>
        <a:p>
          <a:r>
            <a:rPr lang="fr-FR" sz="1000">
              <a:solidFill>
                <a:schemeClr val="tx1"/>
              </a:solidFill>
              <a:effectLst/>
              <a:latin typeface="Arial" panose="020B0604020202020204" pitchFamily="34" charset="0"/>
              <a:ea typeface="+mn-ea"/>
              <a:cs typeface="Arial" panose="020B0604020202020204" pitchFamily="34" charset="0"/>
            </a:rPr>
            <a:t>Champ : personnes d’âge actif, en couple dans des ménages de deux actifs ; France métropolitaine.</a:t>
          </a:r>
        </a:p>
        <a:p>
          <a:r>
            <a:rPr lang="fr-FR" sz="1000">
              <a:solidFill>
                <a:schemeClr val="tx1"/>
              </a:solidFill>
              <a:effectLst/>
              <a:latin typeface="Arial" panose="020B0604020202020204" pitchFamily="34" charset="0"/>
              <a:ea typeface="+mn-ea"/>
              <a:cs typeface="Arial" panose="020B0604020202020204" pitchFamily="34" charset="0"/>
            </a:rPr>
            <a:t>Source : Insee, enquêtes Emploi ; calculs Dares. </a:t>
          </a:r>
        </a:p>
        <a:p>
          <a:endParaRPr lang="fr-FR" sz="1000">
            <a:latin typeface="Arial" panose="020B0604020202020204" pitchFamily="34" charset="0"/>
            <a:cs typeface="Arial" panose="020B0604020202020204" pitchFamily="34" charset="0"/>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47625</xdr:colOff>
      <xdr:row>8</xdr:row>
      <xdr:rowOff>95250</xdr:rowOff>
    </xdr:from>
    <xdr:ext cx="7608094" cy="1814599"/>
    <xdr:sp macro="" textlink="">
      <xdr:nvSpPr>
        <xdr:cNvPr id="2" name="ZoneTexte 1"/>
        <xdr:cNvSpPr txBox="1"/>
      </xdr:nvSpPr>
      <xdr:spPr>
        <a:xfrm>
          <a:off x="47625" y="2012156"/>
          <a:ext cx="7608094" cy="181459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chemeClr val="tx1"/>
              </a:solidFill>
              <a:effectLst/>
              <a:latin typeface="+mn-lt"/>
              <a:ea typeface="+mn-ea"/>
              <a:cs typeface="+mn-cs"/>
            </a:rPr>
            <a:t>L’indice </a:t>
          </a:r>
          <a:r>
            <a:rPr lang="fr-FR" sz="1100" u="sng">
              <a:solidFill>
                <a:schemeClr val="tx1"/>
              </a:solidFill>
              <a:effectLst/>
              <a:latin typeface="+mn-lt"/>
              <a:ea typeface="+mn-ea"/>
              <a:cs typeface="+mn-cs"/>
            </a:rPr>
            <a:t>non</a:t>
          </a:r>
          <a:r>
            <a:rPr lang="fr-FR" sz="1100">
              <a:solidFill>
                <a:schemeClr val="tx1"/>
              </a:solidFill>
              <a:effectLst/>
              <a:latin typeface="+mn-lt"/>
              <a:ea typeface="+mn-ea"/>
              <a:cs typeface="+mn-cs"/>
            </a:rPr>
            <a:t> conditionné compare la part observée des ménages sans emploi à la part (théorique) qui résulterait d’une égale répartition de l’emploi entre tous les individus (part moyenne des individus sans emploi appliquée à tous les actifs quelle que soit la taille de leur ménage). L’indice conditionné à la taille des ménages s’en distingue dans la mesure où la part théorique est la somme des parts théoriques calculées pour chaque taille de ménages. Le calcul de la contribution des différences entre sexes, par exemple, est réalisé en appliquant, aux femmes (respectivement aux hommes) des ménages considérés, la part moyenne des femmes sans emploi (respectivement des hommes) de ces ménages.</a:t>
          </a:r>
          <a:endParaRPr lang="fr-FR">
            <a:effectLst/>
          </a:endParaRPr>
        </a:p>
        <a:p>
          <a:r>
            <a:rPr lang="fr-FR" sz="1100">
              <a:solidFill>
                <a:schemeClr val="tx1"/>
              </a:solidFill>
              <a:effectLst/>
              <a:latin typeface="+mn-lt"/>
              <a:ea typeface="+mn-ea"/>
              <a:cs typeface="+mn-cs"/>
            </a:rPr>
            <a:t>Lecture : entre 1990 et 2001, la polarisation conditionnée à la taille des ménages croît de 8,8 millièmes de point de pourcentage. L’évolution divergente des taux entre femmes et hommes contribue pour 75 % à cette augmentation.</a:t>
          </a:r>
          <a:endParaRPr lang="fr-FR">
            <a:effectLst/>
          </a:endParaRPr>
        </a:p>
        <a:p>
          <a:r>
            <a:rPr lang="fr-FR" sz="1100">
              <a:solidFill>
                <a:schemeClr val="tx1"/>
              </a:solidFill>
              <a:effectLst/>
              <a:latin typeface="+mn-lt"/>
              <a:ea typeface="+mn-ea"/>
              <a:cs typeface="+mn-cs"/>
            </a:rPr>
            <a:t>Champ : ménages comptant au moins une personne d’âge actif ; France métropolitaine.</a:t>
          </a:r>
          <a:endParaRPr lang="fr-FR">
            <a:effectLst/>
          </a:endParaRPr>
        </a:p>
        <a:p>
          <a:r>
            <a:rPr lang="fr-FR" sz="1100">
              <a:solidFill>
                <a:schemeClr val="tx1"/>
              </a:solidFill>
              <a:effectLst/>
              <a:latin typeface="+mn-lt"/>
              <a:ea typeface="+mn-ea"/>
              <a:cs typeface="+mn-cs"/>
            </a:rPr>
            <a:t>Source : Insee, enquêtes Emploi ; calculs Dares.</a:t>
          </a:r>
          <a:endParaRPr lang="fr-FR">
            <a:effectLst/>
          </a:endParaRPr>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2"/>
  <sheetViews>
    <sheetView tabSelected="1" zoomScale="96" zoomScaleNormal="96" workbookViewId="0">
      <selection activeCell="A5" sqref="A5"/>
    </sheetView>
  </sheetViews>
  <sheetFormatPr baseColWidth="10" defaultColWidth="11.453125" defaultRowHeight="10" x14ac:dyDescent="0.2"/>
  <cols>
    <col min="1" max="1" width="161" style="89" customWidth="1"/>
    <col min="2" max="16384" width="11.453125" style="88"/>
  </cols>
  <sheetData>
    <row r="1" spans="1:12" s="59" customFormat="1" ht="28.5" customHeight="1" x14ac:dyDescent="0.3">
      <c r="A1" s="138" t="s">
        <v>61</v>
      </c>
      <c r="B1" s="58"/>
      <c r="C1" s="58"/>
    </row>
    <row r="2" spans="1:12" s="61" customFormat="1" ht="16.5" customHeight="1" x14ac:dyDescent="0.3">
      <c r="A2" s="90"/>
      <c r="B2" s="60"/>
      <c r="C2" s="60"/>
    </row>
    <row r="3" spans="1:12" s="63" customFormat="1" ht="27.75" customHeight="1" x14ac:dyDescent="0.3">
      <c r="A3" s="62" t="s">
        <v>15</v>
      </c>
    </row>
    <row r="4" spans="1:12" s="61" customFormat="1" ht="6" customHeight="1" x14ac:dyDescent="0.3">
      <c r="A4" s="64"/>
      <c r="B4" s="60"/>
      <c r="C4" s="60"/>
    </row>
    <row r="5" spans="1:12" s="61" customFormat="1" ht="18" customHeight="1" x14ac:dyDescent="0.3">
      <c r="A5" s="65" t="s">
        <v>20</v>
      </c>
      <c r="B5" s="60"/>
      <c r="C5" s="60"/>
    </row>
    <row r="6" spans="1:12" s="61" customFormat="1" ht="30.75" customHeight="1" x14ac:dyDescent="0.3">
      <c r="A6" s="66" t="s">
        <v>21</v>
      </c>
      <c r="B6" s="60"/>
      <c r="C6" s="60"/>
    </row>
    <row r="7" spans="1:12" s="68" customFormat="1" ht="27.75" customHeight="1" x14ac:dyDescent="0.3">
      <c r="A7" s="62" t="s">
        <v>16</v>
      </c>
      <c r="B7" s="67"/>
      <c r="C7" s="67"/>
    </row>
    <row r="8" spans="1:12" s="69" customFormat="1" ht="32.25" customHeight="1" x14ac:dyDescent="0.3">
      <c r="A8" s="95" t="s">
        <v>22</v>
      </c>
      <c r="B8" s="95"/>
      <c r="C8" s="95"/>
      <c r="D8" s="95"/>
      <c r="E8" s="95"/>
      <c r="F8" s="95"/>
      <c r="G8" s="95"/>
      <c r="H8" s="95"/>
      <c r="I8" s="95"/>
      <c r="J8" s="95"/>
      <c r="K8" s="95"/>
      <c r="L8" s="95"/>
    </row>
    <row r="9" spans="1:12" s="63" customFormat="1" ht="27.75" customHeight="1" x14ac:dyDescent="0.3">
      <c r="A9" s="62" t="s">
        <v>17</v>
      </c>
    </row>
    <row r="10" spans="1:12" s="71" customFormat="1" ht="8.25" customHeight="1" x14ac:dyDescent="0.3">
      <c r="A10" s="70"/>
    </row>
    <row r="11" spans="1:12" s="75" customFormat="1" ht="18.75" customHeight="1" x14ac:dyDescent="0.3">
      <c r="A11" s="72" t="s">
        <v>57</v>
      </c>
      <c r="B11" s="73"/>
      <c r="C11" s="73"/>
      <c r="D11" s="73"/>
      <c r="E11" s="73"/>
      <c r="F11" s="73"/>
      <c r="G11" s="73"/>
      <c r="H11" s="74"/>
      <c r="I11" s="74"/>
    </row>
    <row r="12" spans="1:12" s="80" customFormat="1" ht="18.75" customHeight="1" x14ac:dyDescent="0.3">
      <c r="A12" s="77" t="s">
        <v>58</v>
      </c>
      <c r="B12" s="78"/>
      <c r="C12" s="78"/>
      <c r="D12" s="78"/>
      <c r="E12" s="78"/>
      <c r="F12" s="78"/>
      <c r="G12" s="78"/>
      <c r="H12" s="79"/>
      <c r="I12" s="79"/>
    </row>
    <row r="13" spans="1:12" s="80" customFormat="1" ht="18.75" customHeight="1" x14ac:dyDescent="0.3">
      <c r="A13" s="77" t="s">
        <v>45</v>
      </c>
      <c r="B13" s="78"/>
      <c r="C13" s="78"/>
      <c r="D13" s="78"/>
      <c r="E13" s="78"/>
      <c r="F13" s="78"/>
      <c r="G13" s="78"/>
      <c r="H13" s="79"/>
      <c r="I13" s="79"/>
    </row>
    <row r="14" spans="1:12" s="80" customFormat="1" ht="18.75" customHeight="1" x14ac:dyDescent="0.3">
      <c r="A14" s="77" t="s">
        <v>46</v>
      </c>
      <c r="B14" s="78"/>
      <c r="C14" s="78"/>
      <c r="D14" s="78"/>
      <c r="E14" s="78"/>
      <c r="F14" s="78"/>
      <c r="G14" s="78"/>
      <c r="H14" s="79"/>
      <c r="I14" s="79"/>
    </row>
    <row r="15" spans="1:12" s="77" customFormat="1" ht="18.75" customHeight="1" x14ac:dyDescent="0.3">
      <c r="A15" s="98" t="s">
        <v>44</v>
      </c>
      <c r="B15" s="99"/>
      <c r="C15" s="99"/>
      <c r="D15" s="99"/>
      <c r="E15" s="99"/>
      <c r="F15" s="99"/>
      <c r="G15" s="99"/>
    </row>
    <row r="16" spans="1:12" s="75" customFormat="1" ht="18.75" customHeight="1" x14ac:dyDescent="0.3">
      <c r="A16" s="76" t="s">
        <v>55</v>
      </c>
      <c r="B16" s="73"/>
      <c r="C16" s="73"/>
      <c r="D16" s="73"/>
      <c r="E16" s="73"/>
      <c r="F16" s="73"/>
      <c r="G16" s="73"/>
      <c r="H16" s="74"/>
      <c r="I16" s="74"/>
    </row>
    <row r="17" spans="1:9" s="75" customFormat="1" ht="18.75" customHeight="1" x14ac:dyDescent="0.3">
      <c r="A17" s="76" t="s">
        <v>60</v>
      </c>
      <c r="B17" s="73"/>
      <c r="C17" s="73"/>
      <c r="D17" s="73"/>
      <c r="E17" s="73"/>
      <c r="F17" s="73"/>
      <c r="G17" s="73"/>
      <c r="H17" s="74"/>
      <c r="I17" s="74"/>
    </row>
    <row r="18" spans="1:9" s="77" customFormat="1" ht="18.75" customHeight="1" x14ac:dyDescent="0.3">
      <c r="A18" s="98" t="s">
        <v>47</v>
      </c>
      <c r="B18" s="99"/>
      <c r="C18" s="99"/>
      <c r="D18" s="99"/>
      <c r="E18" s="99"/>
      <c r="F18" s="99"/>
      <c r="G18" s="99"/>
    </row>
    <row r="19" spans="1:9" s="80" customFormat="1" ht="18.75" customHeight="1" x14ac:dyDescent="0.3">
      <c r="A19" s="76"/>
    </row>
    <row r="20" spans="1:9" s="80" customFormat="1" ht="12.75" customHeight="1" x14ac:dyDescent="0.3">
      <c r="A20" s="81"/>
    </row>
    <row r="21" spans="1:9" s="84" customFormat="1" ht="18.75" customHeight="1" x14ac:dyDescent="0.3">
      <c r="A21" s="82" t="s">
        <v>18</v>
      </c>
      <c r="B21" s="83"/>
    </row>
    <row r="22" spans="1:9" s="84" customFormat="1" ht="6" customHeight="1" x14ac:dyDescent="0.3">
      <c r="A22" s="85"/>
      <c r="B22" s="83"/>
    </row>
    <row r="23" spans="1:9" s="84" customFormat="1" ht="12.75" customHeight="1" x14ac:dyDescent="0.25">
      <c r="A23" s="86" t="s">
        <v>19</v>
      </c>
      <c r="B23" s="83"/>
    </row>
    <row r="24" spans="1:9" s="84" customFormat="1" ht="12.75" customHeight="1" x14ac:dyDescent="0.3">
      <c r="A24" s="87"/>
      <c r="B24" s="83"/>
    </row>
    <row r="25" spans="1:9" s="84" customFormat="1" ht="12.75" customHeight="1" x14ac:dyDescent="0.3">
      <c r="A25" s="83"/>
      <c r="B25" s="83"/>
    </row>
    <row r="26" spans="1:9" s="84" customFormat="1" ht="12.75" customHeight="1" x14ac:dyDescent="0.3">
      <c r="A26" s="83"/>
    </row>
    <row r="27" spans="1:9" s="84" customFormat="1" ht="12.75" customHeight="1" x14ac:dyDescent="0.3">
      <c r="A27" s="83"/>
    </row>
    <row r="28" spans="1:9" s="84" customFormat="1" ht="12.75" customHeight="1" x14ac:dyDescent="0.3">
      <c r="A28" s="83"/>
    </row>
    <row r="29" spans="1:9" s="84" customFormat="1" ht="12.75" customHeight="1" x14ac:dyDescent="0.3">
      <c r="A29" s="83"/>
    </row>
    <row r="30" spans="1:9" ht="12.75" customHeight="1" x14ac:dyDescent="0.2">
      <c r="A30" s="83"/>
    </row>
    <row r="31" spans="1:9" ht="12.75" customHeight="1" x14ac:dyDescent="0.2">
      <c r="A31" s="83"/>
    </row>
    <row r="32" spans="1:9" x14ac:dyDescent="0.2">
      <c r="A32" s="83"/>
    </row>
  </sheetData>
  <hyperlinks>
    <hyperlink ref="A23" r:id="rId1" display="mailto:DARES.communication@dares.travail.gouv.fr"/>
    <hyperlink ref="A11" location="'Graphique 1'!A1" display="Graphique 1 | Part des ménages selon le nombre de personnes d’âge actif, de 1990 à 2019"/>
    <hyperlink ref="A16" location="'Graphique A'!A1" display="Graphique A | Proportion de femmes dans les ménages selon leur taille "/>
    <hyperlink ref="A14" location="'Graphique 4'!A1" display="Graphique 4 | Part des ménages selon leur rapport à l’emploi"/>
    <hyperlink ref="A13" location="'Graphique 3'!A1" display="Graphique 3 | Taux de non-emploi des femmes et des hommes selon la taille de leur ménage"/>
    <hyperlink ref="A12" location="'Graphique 2'!A1" display="Graphique 2 | Proportion de diplômés du supérieur, femmes et hommes, dans les ménages d'un et de deux actifs"/>
    <hyperlink ref="A15:XFD15" location="'Graphique 7'!Zone_d_impression" display="'Graphique 7'!Zone_d_impression"/>
    <hyperlink ref="A15" location="'Graphique 5'!A1" display="Graphique 5 | Décomposition de la variation de la part des ménages sans emploi"/>
    <hyperlink ref="A18" location="'Tableau 1'!A1" display="Tableau 1 | Variation de l’indice de polarisation et contribution des caractéristiques "/>
    <hyperlink ref="A17" location="'Graphique B'!A1" display="Graphique B | Proportion de diplômés du supérieur dans les couples des ménages de deux actifs"/>
  </hyperlinks>
  <pageMargins left="0.7" right="0.7" top="0.75" bottom="0.75" header="0.3" footer="0.3"/>
  <pageSetup paperSize="9"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9"/>
  <sheetViews>
    <sheetView zoomScale="80" zoomScaleNormal="80" workbookViewId="0"/>
  </sheetViews>
  <sheetFormatPr baseColWidth="10" defaultColWidth="9.1796875" defaultRowHeight="12.5" x14ac:dyDescent="0.25"/>
  <cols>
    <col min="1" max="1" width="13" style="2" customWidth="1"/>
    <col min="2" max="4" width="15" style="2" customWidth="1"/>
    <col min="5" max="8" width="13" style="2" customWidth="1"/>
    <col min="9" max="10" width="9.1796875" style="2" customWidth="1"/>
    <col min="11" max="11" width="17.81640625" style="2" customWidth="1"/>
    <col min="12" max="16" width="13" style="2" customWidth="1"/>
    <col min="17" max="18" width="9.1796875" style="2" customWidth="1"/>
    <col min="19" max="19" width="17.81640625" style="2" customWidth="1"/>
    <col min="20" max="24" width="13" style="2" customWidth="1"/>
    <col min="25" max="26" width="9.1796875" style="2" customWidth="1"/>
    <col min="27" max="27" width="17.81640625" style="2" customWidth="1"/>
    <col min="28" max="32" width="13" style="2" customWidth="1"/>
    <col min="33" max="34" width="9.1796875" style="2" customWidth="1"/>
    <col min="35" max="35" width="17.81640625" style="2" customWidth="1"/>
    <col min="36" max="40" width="13" style="2" customWidth="1"/>
    <col min="41" max="16384" width="9.1796875" style="2"/>
  </cols>
  <sheetData>
    <row r="1" spans="1:31" ht="13" x14ac:dyDescent="0.3">
      <c r="A1" s="6" t="s">
        <v>57</v>
      </c>
      <c r="B1" s="1"/>
      <c r="C1" s="1"/>
      <c r="D1" s="1"/>
      <c r="E1" s="1"/>
      <c r="F1" s="1"/>
    </row>
    <row r="2" spans="1:31" ht="13" x14ac:dyDescent="0.3">
      <c r="A2" s="8" t="s">
        <v>0</v>
      </c>
      <c r="B2" s="1"/>
      <c r="C2" s="1"/>
      <c r="D2" s="1"/>
      <c r="E2" s="1"/>
      <c r="F2" s="1"/>
    </row>
    <row r="3" spans="1:31" ht="26" x14ac:dyDescent="0.3">
      <c r="A3" s="1"/>
      <c r="B3" s="3" t="s">
        <v>31</v>
      </c>
      <c r="C3" s="3" t="s">
        <v>32</v>
      </c>
      <c r="D3" s="3" t="s">
        <v>33</v>
      </c>
      <c r="E3" s="1"/>
      <c r="F3" s="1"/>
    </row>
    <row r="4" spans="1:31" ht="13" x14ac:dyDescent="0.3">
      <c r="A4" s="7">
        <v>1990</v>
      </c>
      <c r="B4" s="9">
        <v>31.5</v>
      </c>
      <c r="C4" s="9">
        <v>59.5</v>
      </c>
      <c r="D4" s="9">
        <v>9</v>
      </c>
      <c r="H4" s="4"/>
      <c r="I4" s="4"/>
      <c r="J4" s="4"/>
      <c r="M4" s="4"/>
      <c r="N4" s="4"/>
      <c r="O4" s="4"/>
    </row>
    <row r="5" spans="1:31" ht="13" x14ac:dyDescent="0.3">
      <c r="A5" s="7">
        <v>1991</v>
      </c>
      <c r="B5" s="9">
        <v>32.9</v>
      </c>
      <c r="C5" s="9">
        <v>59.1</v>
      </c>
      <c r="D5" s="9">
        <v>8.1</v>
      </c>
      <c r="H5" s="4"/>
      <c r="I5" s="4"/>
      <c r="J5" s="4"/>
      <c r="M5" s="4"/>
      <c r="N5" s="4"/>
      <c r="O5" s="4"/>
    </row>
    <row r="6" spans="1:31" ht="13" x14ac:dyDescent="0.3">
      <c r="A6" s="7">
        <v>1992</v>
      </c>
      <c r="B6" s="9">
        <v>33.200000000000003</v>
      </c>
      <c r="C6" s="9">
        <v>59</v>
      </c>
      <c r="D6" s="9">
        <v>7.9</v>
      </c>
      <c r="H6" s="4"/>
      <c r="I6" s="4"/>
      <c r="J6" s="4"/>
      <c r="M6" s="4"/>
      <c r="N6" s="4"/>
      <c r="O6" s="4"/>
    </row>
    <row r="7" spans="1:31" ht="13" x14ac:dyDescent="0.3">
      <c r="A7" s="7">
        <v>1993</v>
      </c>
      <c r="B7" s="9">
        <v>33.200000000000003</v>
      </c>
      <c r="C7" s="9">
        <v>59</v>
      </c>
      <c r="D7" s="9">
        <v>7.7</v>
      </c>
      <c r="H7" s="4"/>
      <c r="I7" s="4"/>
      <c r="J7" s="4"/>
      <c r="M7" s="4"/>
      <c r="N7" s="4"/>
      <c r="O7" s="4"/>
    </row>
    <row r="8" spans="1:31" ht="13" x14ac:dyDescent="0.3">
      <c r="A8" s="7">
        <v>1994</v>
      </c>
      <c r="B8" s="9">
        <v>34.200000000000003</v>
      </c>
      <c r="C8" s="9">
        <v>58.2</v>
      </c>
      <c r="D8" s="9">
        <v>7.6</v>
      </c>
      <c r="H8" s="4"/>
      <c r="I8" s="4"/>
      <c r="J8" s="4"/>
      <c r="M8" s="4"/>
      <c r="N8" s="4"/>
      <c r="O8" s="4"/>
    </row>
    <row r="9" spans="1:31" ht="13" x14ac:dyDescent="0.3">
      <c r="A9" s="7">
        <v>1995</v>
      </c>
      <c r="B9" s="9">
        <v>35.200000000000003</v>
      </c>
      <c r="C9" s="9">
        <v>57.3</v>
      </c>
      <c r="D9" s="9">
        <v>7.5</v>
      </c>
      <c r="H9" s="4"/>
      <c r="I9" s="4"/>
      <c r="J9" s="4"/>
      <c r="M9" s="4"/>
      <c r="N9" s="4"/>
      <c r="O9" s="4"/>
    </row>
    <row r="10" spans="1:31" ht="13" x14ac:dyDescent="0.3">
      <c r="A10" s="7">
        <v>1996</v>
      </c>
      <c r="B10" s="9">
        <v>35.9</v>
      </c>
      <c r="C10" s="9">
        <v>56.5</v>
      </c>
      <c r="D10" s="9">
        <v>7.6</v>
      </c>
      <c r="H10" s="4"/>
      <c r="I10" s="4"/>
      <c r="J10" s="4"/>
      <c r="M10" s="4"/>
      <c r="N10" s="4"/>
      <c r="O10" s="4"/>
    </row>
    <row r="11" spans="1:31" ht="13" x14ac:dyDescent="0.3">
      <c r="A11" s="7">
        <v>1997</v>
      </c>
      <c r="B11" s="9">
        <v>36.299999999999997</v>
      </c>
      <c r="C11" s="9">
        <v>56.2</v>
      </c>
      <c r="D11" s="9">
        <v>7.5</v>
      </c>
      <c r="H11" s="4"/>
      <c r="I11" s="4"/>
      <c r="J11" s="4"/>
      <c r="M11" s="4"/>
      <c r="N11" s="4"/>
      <c r="O11" s="4"/>
    </row>
    <row r="12" spans="1:31" ht="13" x14ac:dyDescent="0.3">
      <c r="A12" s="7">
        <v>1998</v>
      </c>
      <c r="B12" s="9">
        <v>36.700000000000003</v>
      </c>
      <c r="C12" s="9">
        <v>55.7</v>
      </c>
      <c r="D12" s="9">
        <v>7.6</v>
      </c>
      <c r="H12" s="4"/>
      <c r="I12" s="4"/>
      <c r="J12" s="4"/>
      <c r="M12" s="4"/>
      <c r="N12" s="4"/>
      <c r="O12" s="4"/>
    </row>
    <row r="13" spans="1:31" ht="13" x14ac:dyDescent="0.3">
      <c r="A13" s="7">
        <v>1999</v>
      </c>
      <c r="B13" s="9">
        <v>37.200000000000003</v>
      </c>
      <c r="C13" s="9">
        <v>55.1</v>
      </c>
      <c r="D13" s="9">
        <v>7.7</v>
      </c>
      <c r="H13" s="4"/>
      <c r="I13" s="4"/>
      <c r="J13" s="4"/>
      <c r="M13" s="4"/>
      <c r="N13" s="4"/>
      <c r="O13" s="4"/>
    </row>
    <row r="14" spans="1:31" ht="13" x14ac:dyDescent="0.3">
      <c r="A14" s="7">
        <v>2000</v>
      </c>
      <c r="B14" s="9">
        <v>37.799999999999997</v>
      </c>
      <c r="C14" s="9">
        <v>54.3</v>
      </c>
      <c r="D14" s="9">
        <v>7.8</v>
      </c>
      <c r="H14" s="4"/>
      <c r="I14" s="4"/>
      <c r="J14" s="4"/>
      <c r="M14" s="4"/>
      <c r="N14" s="4"/>
      <c r="O14" s="4"/>
    </row>
    <row r="15" spans="1:31" ht="13" x14ac:dyDescent="0.3">
      <c r="A15" s="7">
        <v>2001</v>
      </c>
      <c r="B15" s="9">
        <v>38.1</v>
      </c>
      <c r="C15" s="9">
        <v>54.4</v>
      </c>
      <c r="D15" s="9">
        <v>7.5</v>
      </c>
      <c r="H15" s="4"/>
      <c r="I15" s="4"/>
      <c r="J15" s="4"/>
      <c r="M15" s="4"/>
      <c r="N15" s="4"/>
      <c r="O15" s="4"/>
      <c r="AE15" s="1"/>
    </row>
    <row r="16" spans="1:31" ht="13" x14ac:dyDescent="0.3">
      <c r="A16" s="7">
        <v>2002</v>
      </c>
      <c r="B16" s="9">
        <v>38.4</v>
      </c>
      <c r="C16" s="9">
        <v>54.2</v>
      </c>
      <c r="D16" s="9">
        <v>7.4</v>
      </c>
      <c r="H16" s="4"/>
      <c r="I16" s="4"/>
      <c r="J16" s="4"/>
      <c r="M16" s="4"/>
      <c r="N16" s="4"/>
      <c r="O16" s="4"/>
    </row>
    <row r="17" spans="1:15" ht="13" x14ac:dyDescent="0.3">
      <c r="A17" s="7">
        <v>2003</v>
      </c>
      <c r="B17" s="9">
        <v>38.6</v>
      </c>
      <c r="C17" s="9">
        <v>53.5</v>
      </c>
      <c r="D17" s="9">
        <v>7.8</v>
      </c>
      <c r="H17" s="4"/>
      <c r="I17" s="4"/>
      <c r="J17" s="4"/>
      <c r="M17" s="4"/>
      <c r="N17" s="4"/>
      <c r="O17" s="4"/>
    </row>
    <row r="18" spans="1:15" ht="13" x14ac:dyDescent="0.3">
      <c r="A18" s="7">
        <v>2004</v>
      </c>
      <c r="B18" s="9">
        <v>39.1</v>
      </c>
      <c r="C18" s="9">
        <v>53.2</v>
      </c>
      <c r="D18" s="9">
        <v>7.6</v>
      </c>
      <c r="H18" s="4"/>
      <c r="I18" s="4"/>
      <c r="J18" s="4"/>
      <c r="M18" s="4"/>
      <c r="N18" s="4"/>
      <c r="O18" s="4"/>
    </row>
    <row r="19" spans="1:15" ht="13" x14ac:dyDescent="0.3">
      <c r="A19" s="7">
        <v>2005</v>
      </c>
      <c r="B19" s="9">
        <v>39.200000000000003</v>
      </c>
      <c r="C19" s="9">
        <v>53.3</v>
      </c>
      <c r="D19" s="9">
        <v>7.5</v>
      </c>
      <c r="H19" s="4"/>
      <c r="I19" s="4"/>
      <c r="J19" s="4"/>
      <c r="M19" s="4"/>
      <c r="N19" s="4"/>
      <c r="O19" s="4"/>
    </row>
    <row r="20" spans="1:15" ht="13" x14ac:dyDescent="0.3">
      <c r="A20" s="7">
        <v>2006</v>
      </c>
      <c r="B20" s="9">
        <v>40.200000000000003</v>
      </c>
      <c r="C20" s="9">
        <v>52.5</v>
      </c>
      <c r="D20" s="9">
        <v>7.3</v>
      </c>
      <c r="H20" s="4"/>
      <c r="I20" s="4"/>
      <c r="J20" s="4"/>
      <c r="M20" s="4"/>
      <c r="N20" s="4"/>
      <c r="O20" s="4"/>
    </row>
    <row r="21" spans="1:15" ht="13" x14ac:dyDescent="0.3">
      <c r="A21" s="7">
        <v>2007</v>
      </c>
      <c r="B21" s="9">
        <v>40.799999999999997</v>
      </c>
      <c r="C21" s="9">
        <v>51.7</v>
      </c>
      <c r="D21" s="9">
        <v>7.5</v>
      </c>
      <c r="H21" s="4"/>
      <c r="I21" s="4"/>
      <c r="J21" s="4"/>
      <c r="M21" s="4"/>
      <c r="N21" s="4"/>
      <c r="O21" s="4"/>
    </row>
    <row r="22" spans="1:15" ht="13" x14ac:dyDescent="0.3">
      <c r="A22" s="7">
        <v>2008</v>
      </c>
      <c r="B22" s="9">
        <v>40.6</v>
      </c>
      <c r="C22" s="9">
        <v>52.3</v>
      </c>
      <c r="D22" s="9">
        <v>7.1</v>
      </c>
      <c r="H22" s="4"/>
      <c r="I22" s="4"/>
      <c r="J22" s="4"/>
      <c r="M22" s="4"/>
      <c r="N22" s="4"/>
      <c r="O22" s="4"/>
    </row>
    <row r="23" spans="1:15" ht="13" x14ac:dyDescent="0.3">
      <c r="A23" s="7">
        <v>2009</v>
      </c>
      <c r="B23" s="9">
        <v>41.1</v>
      </c>
      <c r="C23" s="9">
        <v>51.9</v>
      </c>
      <c r="D23" s="9">
        <v>7</v>
      </c>
      <c r="H23" s="4"/>
      <c r="I23" s="4"/>
      <c r="J23" s="4"/>
      <c r="M23" s="4"/>
      <c r="N23" s="4"/>
      <c r="O23" s="4"/>
    </row>
    <row r="24" spans="1:15" ht="13" x14ac:dyDescent="0.3">
      <c r="A24" s="7">
        <v>2010</v>
      </c>
      <c r="B24" s="9">
        <v>41.4</v>
      </c>
      <c r="C24" s="9">
        <v>51.7</v>
      </c>
      <c r="D24" s="9">
        <v>6.9</v>
      </c>
      <c r="H24" s="4"/>
      <c r="I24" s="4"/>
      <c r="J24" s="4"/>
      <c r="M24" s="4"/>
      <c r="N24" s="4"/>
      <c r="O24" s="4"/>
    </row>
    <row r="25" spans="1:15" ht="13" x14ac:dyDescent="0.3">
      <c r="A25" s="7">
        <v>2011</v>
      </c>
      <c r="B25" s="9">
        <v>42.6</v>
      </c>
      <c r="C25" s="9">
        <v>50.9</v>
      </c>
      <c r="D25" s="9">
        <v>6.5</v>
      </c>
      <c r="H25" s="4"/>
      <c r="I25" s="4"/>
      <c r="J25" s="4"/>
      <c r="M25" s="4"/>
      <c r="N25" s="4"/>
      <c r="O25" s="4"/>
    </row>
    <row r="26" spans="1:15" ht="13" x14ac:dyDescent="0.3">
      <c r="A26" s="7">
        <v>2012</v>
      </c>
      <c r="B26" s="9">
        <v>42.8</v>
      </c>
      <c r="C26" s="9">
        <v>50.6</v>
      </c>
      <c r="D26" s="9">
        <v>6.5</v>
      </c>
      <c r="H26" s="4"/>
      <c r="I26" s="4"/>
      <c r="J26" s="4"/>
      <c r="M26" s="4"/>
      <c r="N26" s="4"/>
      <c r="O26" s="4"/>
    </row>
    <row r="27" spans="1:15" ht="13" x14ac:dyDescent="0.3">
      <c r="A27" s="7">
        <v>2013</v>
      </c>
      <c r="B27" s="9">
        <v>43.4</v>
      </c>
      <c r="C27" s="9">
        <v>50.2</v>
      </c>
      <c r="D27" s="9">
        <v>6.4</v>
      </c>
      <c r="H27" s="4"/>
      <c r="I27" s="4"/>
      <c r="J27" s="4"/>
      <c r="M27" s="4"/>
      <c r="N27" s="4"/>
      <c r="O27" s="4"/>
    </row>
    <row r="28" spans="1:15" ht="13" x14ac:dyDescent="0.3">
      <c r="A28" s="7">
        <v>2014</v>
      </c>
      <c r="B28" s="9">
        <v>44</v>
      </c>
      <c r="C28" s="9">
        <v>49.8</v>
      </c>
      <c r="D28" s="9">
        <v>6.2</v>
      </c>
      <c r="H28" s="4"/>
      <c r="I28" s="4"/>
      <c r="J28" s="4"/>
      <c r="M28" s="4"/>
      <c r="N28" s="4"/>
      <c r="O28" s="4"/>
    </row>
    <row r="29" spans="1:15" ht="13" x14ac:dyDescent="0.3">
      <c r="A29" s="7">
        <v>2015</v>
      </c>
      <c r="B29" s="9">
        <v>44.4</v>
      </c>
      <c r="C29" s="9">
        <v>49.2</v>
      </c>
      <c r="D29" s="9">
        <v>6.4</v>
      </c>
      <c r="H29" s="4"/>
      <c r="I29" s="4"/>
      <c r="J29" s="4"/>
      <c r="M29" s="4"/>
      <c r="N29" s="4"/>
      <c r="O29" s="4"/>
    </row>
    <row r="30" spans="1:15" ht="13" x14ac:dyDescent="0.3">
      <c r="A30" s="7">
        <v>2016</v>
      </c>
      <c r="B30" s="9">
        <v>44.6</v>
      </c>
      <c r="C30" s="9">
        <v>49.1</v>
      </c>
      <c r="D30" s="9">
        <v>6.3</v>
      </c>
      <c r="H30" s="4"/>
      <c r="I30" s="4"/>
      <c r="J30" s="4"/>
      <c r="M30" s="4"/>
      <c r="N30" s="4"/>
      <c r="O30" s="4"/>
    </row>
    <row r="31" spans="1:15" ht="13" x14ac:dyDescent="0.3">
      <c r="A31" s="7">
        <v>2017</v>
      </c>
      <c r="B31" s="9">
        <v>44.8</v>
      </c>
      <c r="C31" s="9">
        <v>48.9</v>
      </c>
      <c r="D31" s="9">
        <v>6.2</v>
      </c>
      <c r="H31" s="4"/>
      <c r="I31" s="4"/>
      <c r="J31" s="4"/>
      <c r="M31" s="4"/>
      <c r="N31" s="4"/>
      <c r="O31" s="4"/>
    </row>
    <row r="32" spans="1:15" ht="13" x14ac:dyDescent="0.3">
      <c r="A32" s="7">
        <v>2018</v>
      </c>
      <c r="B32" s="9">
        <v>45</v>
      </c>
      <c r="C32" s="9">
        <v>48.7</v>
      </c>
      <c r="D32" s="9">
        <v>6.3</v>
      </c>
      <c r="H32" s="4"/>
      <c r="I32" s="4"/>
      <c r="J32" s="4"/>
      <c r="M32" s="4"/>
      <c r="N32" s="4"/>
      <c r="O32" s="4"/>
    </row>
    <row r="33" spans="1:15" ht="13" x14ac:dyDescent="0.3">
      <c r="A33" s="7">
        <v>2019</v>
      </c>
      <c r="B33" s="9">
        <v>46.2</v>
      </c>
      <c r="C33" s="9">
        <v>47.9</v>
      </c>
      <c r="D33" s="9">
        <v>5.9</v>
      </c>
      <c r="H33" s="4"/>
      <c r="I33" s="4"/>
      <c r="J33" s="4"/>
      <c r="M33" s="4"/>
      <c r="N33" s="4"/>
      <c r="O33" s="4"/>
    </row>
    <row r="34" spans="1:15" ht="13" x14ac:dyDescent="0.3">
      <c r="A34" s="51"/>
    </row>
    <row r="37" spans="1:15" x14ac:dyDescent="0.25">
      <c r="B37" s="5"/>
      <c r="C37" s="5"/>
      <c r="D37" s="5"/>
      <c r="E37" s="5"/>
      <c r="F37" s="5"/>
      <c r="G37" s="5"/>
    </row>
    <row r="38" spans="1:15" x14ac:dyDescent="0.25">
      <c r="B38" s="5"/>
      <c r="C38" s="5"/>
      <c r="D38" s="5"/>
      <c r="E38" s="5"/>
      <c r="F38" s="5"/>
      <c r="G38" s="5"/>
    </row>
    <row r="39" spans="1:15" x14ac:dyDescent="0.25">
      <c r="B39" s="5"/>
      <c r="C39" s="5"/>
      <c r="D39" s="5"/>
      <c r="E39" s="5"/>
      <c r="F39" s="5"/>
      <c r="G39" s="5"/>
    </row>
  </sheetData>
  <pageMargins left="0.25" right="0.25" top="0.75" bottom="0.75" header="0.3" footer="0.3"/>
  <pageSetup paperSize="9" scale="9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9"/>
  <sheetViews>
    <sheetView workbookViewId="0">
      <selection activeCell="A2" sqref="A2"/>
    </sheetView>
  </sheetViews>
  <sheetFormatPr baseColWidth="10" defaultColWidth="11.453125" defaultRowHeight="12.5" x14ac:dyDescent="0.25"/>
  <cols>
    <col min="1" max="16384" width="11.453125" style="23"/>
  </cols>
  <sheetData>
    <row r="1" spans="1:22" ht="13" x14ac:dyDescent="0.25">
      <c r="A1" s="52" t="s">
        <v>59</v>
      </c>
    </row>
    <row r="2" spans="1:22" x14ac:dyDescent="0.25">
      <c r="A2" s="23" t="s">
        <v>0</v>
      </c>
    </row>
    <row r="4" spans="1:22" x14ac:dyDescent="0.25">
      <c r="D4" s="24"/>
      <c r="F4" s="24"/>
    </row>
    <row r="5" spans="1:22" ht="39" x14ac:dyDescent="0.25">
      <c r="C5" s="44" t="s">
        <v>12</v>
      </c>
      <c r="D5" s="53" t="s">
        <v>27</v>
      </c>
      <c r="E5" s="53" t="s">
        <v>28</v>
      </c>
      <c r="F5" s="53" t="s">
        <v>29</v>
      </c>
      <c r="G5" s="53" t="s">
        <v>30</v>
      </c>
      <c r="U5" s="25"/>
      <c r="V5" s="25"/>
    </row>
    <row r="6" spans="1:22" ht="13" x14ac:dyDescent="0.3">
      <c r="C6" s="46">
        <v>1990</v>
      </c>
      <c r="D6" s="26">
        <v>21.1</v>
      </c>
      <c r="E6" s="26">
        <v>18.899999999999999</v>
      </c>
      <c r="F6" s="26">
        <v>15.9</v>
      </c>
      <c r="G6" s="26">
        <v>16.3</v>
      </c>
      <c r="S6" s="28"/>
      <c r="T6" s="28"/>
      <c r="U6" s="28"/>
      <c r="V6" s="28"/>
    </row>
    <row r="7" spans="1:22" ht="13" x14ac:dyDescent="0.3">
      <c r="C7" s="46">
        <f>C6+1</f>
        <v>1991</v>
      </c>
      <c r="D7" s="26">
        <v>20.7</v>
      </c>
      <c r="E7" s="26">
        <v>19.5</v>
      </c>
      <c r="F7" s="26">
        <v>17</v>
      </c>
      <c r="G7" s="26">
        <v>16.899999999999999</v>
      </c>
      <c r="S7" s="28"/>
      <c r="T7" s="28"/>
      <c r="U7" s="28"/>
      <c r="V7" s="28"/>
    </row>
    <row r="8" spans="1:22" ht="13" x14ac:dyDescent="0.3">
      <c r="C8" s="46">
        <f t="shared" ref="C8:C35" si="0">C7+1</f>
        <v>1992</v>
      </c>
      <c r="D8" s="26">
        <v>21.6</v>
      </c>
      <c r="E8" s="26">
        <v>21.5</v>
      </c>
      <c r="F8" s="26">
        <v>17.899999999999999</v>
      </c>
      <c r="G8" s="26">
        <v>17.600000000000001</v>
      </c>
      <c r="S8" s="28"/>
      <c r="T8" s="28"/>
      <c r="U8" s="28"/>
      <c r="V8" s="28"/>
    </row>
    <row r="9" spans="1:22" ht="13" x14ac:dyDescent="0.3">
      <c r="C9" s="46">
        <f t="shared" si="0"/>
        <v>1993</v>
      </c>
      <c r="D9" s="26">
        <v>24.2</v>
      </c>
      <c r="E9" s="26">
        <v>22.9</v>
      </c>
      <c r="F9" s="26">
        <v>19.7</v>
      </c>
      <c r="G9" s="26">
        <v>19.2</v>
      </c>
      <c r="S9" s="28"/>
      <c r="T9" s="28"/>
      <c r="U9" s="28"/>
      <c r="V9" s="28"/>
    </row>
    <row r="10" spans="1:22" ht="13" x14ac:dyDescent="0.3">
      <c r="C10" s="46">
        <f t="shared" si="0"/>
        <v>1994</v>
      </c>
      <c r="D10" s="26">
        <v>24.9</v>
      </c>
      <c r="E10" s="26">
        <v>22.7</v>
      </c>
      <c r="F10" s="26">
        <v>20.5</v>
      </c>
      <c r="G10" s="26">
        <v>19.7</v>
      </c>
      <c r="S10" s="28"/>
      <c r="T10" s="28"/>
      <c r="U10" s="28"/>
      <c r="V10" s="28"/>
    </row>
    <row r="11" spans="1:22" ht="13" x14ac:dyDescent="0.3">
      <c r="C11" s="46">
        <f t="shared" si="0"/>
        <v>1995</v>
      </c>
      <c r="D11" s="26">
        <v>25.2</v>
      </c>
      <c r="E11" s="26">
        <v>22.5</v>
      </c>
      <c r="F11" s="26">
        <v>21.4</v>
      </c>
      <c r="G11" s="26">
        <v>20.5</v>
      </c>
      <c r="S11" s="28"/>
      <c r="T11" s="28"/>
      <c r="U11" s="28"/>
      <c r="V11" s="28"/>
    </row>
    <row r="12" spans="1:22" ht="13" x14ac:dyDescent="0.3">
      <c r="C12" s="46">
        <f t="shared" si="0"/>
        <v>1996</v>
      </c>
      <c r="D12" s="26">
        <v>25.4</v>
      </c>
      <c r="E12" s="26">
        <v>23.4</v>
      </c>
      <c r="F12" s="26">
        <v>22.1</v>
      </c>
      <c r="G12" s="26">
        <v>20.9</v>
      </c>
      <c r="S12" s="28"/>
      <c r="T12" s="28"/>
      <c r="U12" s="28"/>
      <c r="V12" s="28"/>
    </row>
    <row r="13" spans="1:22" ht="13" x14ac:dyDescent="0.3">
      <c r="C13" s="46">
        <f t="shared" si="0"/>
        <v>1997</v>
      </c>
      <c r="D13" s="26">
        <v>26.7</v>
      </c>
      <c r="E13" s="26">
        <v>25.5</v>
      </c>
      <c r="F13" s="26">
        <v>22.9</v>
      </c>
      <c r="G13" s="26">
        <v>21.3</v>
      </c>
      <c r="S13" s="28"/>
      <c r="T13" s="28"/>
      <c r="U13" s="28"/>
      <c r="V13" s="28"/>
    </row>
    <row r="14" spans="1:22" ht="13" x14ac:dyDescent="0.3">
      <c r="C14" s="46">
        <f t="shared" si="0"/>
        <v>1998</v>
      </c>
      <c r="D14" s="26">
        <v>26.2</v>
      </c>
      <c r="E14" s="26">
        <v>25.4</v>
      </c>
      <c r="F14" s="26">
        <v>24.2</v>
      </c>
      <c r="G14" s="26">
        <v>21.7</v>
      </c>
      <c r="S14" s="28"/>
      <c r="T14" s="28"/>
      <c r="U14" s="28"/>
      <c r="V14" s="28"/>
    </row>
    <row r="15" spans="1:22" ht="13" x14ac:dyDescent="0.3">
      <c r="C15" s="46">
        <f t="shared" si="0"/>
        <v>1999</v>
      </c>
      <c r="D15" s="26">
        <v>27.3</v>
      </c>
      <c r="E15" s="26">
        <v>26.4</v>
      </c>
      <c r="F15" s="26">
        <v>25</v>
      </c>
      <c r="G15" s="26">
        <v>22.7</v>
      </c>
      <c r="S15" s="28"/>
      <c r="T15" s="28"/>
      <c r="U15" s="28"/>
      <c r="V15" s="28"/>
    </row>
    <row r="16" spans="1:22" ht="13" x14ac:dyDescent="0.3">
      <c r="C16" s="46">
        <f t="shared" si="0"/>
        <v>2000</v>
      </c>
      <c r="D16" s="26">
        <v>27.7</v>
      </c>
      <c r="E16" s="26">
        <v>26.3</v>
      </c>
      <c r="F16" s="26">
        <v>25.9</v>
      </c>
      <c r="G16" s="26">
        <v>23.2</v>
      </c>
      <c r="S16" s="28"/>
      <c r="T16" s="28"/>
      <c r="U16" s="28"/>
      <c r="V16" s="28"/>
    </row>
    <row r="17" spans="3:22" ht="13" x14ac:dyDescent="0.3">
      <c r="C17" s="46">
        <f t="shared" si="0"/>
        <v>2001</v>
      </c>
      <c r="D17" s="26">
        <v>28.3</v>
      </c>
      <c r="E17" s="26">
        <v>26.8</v>
      </c>
      <c r="F17" s="26">
        <v>27.2</v>
      </c>
      <c r="G17" s="26">
        <v>24.6</v>
      </c>
      <c r="S17" s="28"/>
      <c r="T17" s="28"/>
      <c r="U17" s="28"/>
      <c r="V17" s="28"/>
    </row>
    <row r="18" spans="3:22" ht="13" x14ac:dyDescent="0.3">
      <c r="C18" s="46">
        <f t="shared" si="0"/>
        <v>2002</v>
      </c>
      <c r="D18" s="26">
        <v>29.5</v>
      </c>
      <c r="E18" s="26">
        <v>27.7</v>
      </c>
      <c r="F18" s="26">
        <v>28.4</v>
      </c>
      <c r="G18" s="26">
        <v>24.6</v>
      </c>
      <c r="K18" s="23" t="str">
        <f>D5</f>
        <v>Femmes - ménages d'un actif</v>
      </c>
      <c r="L18" s="23" t="str">
        <f t="shared" ref="L18:N18" si="1">E5</f>
        <v>Hommes - ménages d'un actif</v>
      </c>
      <c r="M18" s="23" t="str">
        <f t="shared" si="1"/>
        <v>Femmes - ménages de deux actifs</v>
      </c>
      <c r="N18" s="23" t="str">
        <f t="shared" si="1"/>
        <v>Hommes - ménages de deux actifs</v>
      </c>
      <c r="S18" s="28"/>
      <c r="T18" s="28"/>
      <c r="U18" s="28"/>
      <c r="V18" s="28"/>
    </row>
    <row r="19" spans="3:22" ht="13" x14ac:dyDescent="0.3">
      <c r="C19" s="46">
        <f t="shared" si="0"/>
        <v>2003</v>
      </c>
      <c r="D19" s="26">
        <v>28.9</v>
      </c>
      <c r="E19" s="26">
        <v>26.5</v>
      </c>
      <c r="F19" s="26">
        <v>29.6</v>
      </c>
      <c r="G19" s="26">
        <v>25.8</v>
      </c>
      <c r="J19" s="23">
        <f>C6</f>
        <v>1990</v>
      </c>
      <c r="K19" s="28">
        <f>VLOOKUP($J19,$C$6:D$35,COLUMNS($C$6:D$35),FALSE)</f>
        <v>21.1</v>
      </c>
      <c r="L19" s="28">
        <f>VLOOKUP($J19,$C$6:E$35,COLUMNS($C$6:E$35),FALSE)</f>
        <v>18.899999999999999</v>
      </c>
      <c r="M19" s="28">
        <f>VLOOKUP($J19,$C$6:F$35,COLUMNS($C$6:F$35),FALSE)</f>
        <v>15.9</v>
      </c>
      <c r="N19" s="28">
        <f>VLOOKUP($J19,$C$6:G$35,COLUMNS($C$6:G$35),FALSE)</f>
        <v>16.3</v>
      </c>
      <c r="S19" s="28"/>
      <c r="T19" s="28"/>
      <c r="U19" s="28"/>
      <c r="V19" s="28"/>
    </row>
    <row r="20" spans="3:22" ht="13" x14ac:dyDescent="0.3">
      <c r="C20" s="46">
        <f t="shared" si="0"/>
        <v>2004</v>
      </c>
      <c r="D20" s="26">
        <v>29.8</v>
      </c>
      <c r="E20" s="26">
        <v>27.5</v>
      </c>
      <c r="F20" s="26">
        <v>30.3</v>
      </c>
      <c r="G20" s="26">
        <v>26.2</v>
      </c>
      <c r="J20" s="23">
        <f>C17</f>
        <v>2001</v>
      </c>
      <c r="K20" s="28">
        <f>VLOOKUP($J20,$C$6:D$35,COLUMNS($C$6:D$35),FALSE)</f>
        <v>28.3</v>
      </c>
      <c r="L20" s="28">
        <f>VLOOKUP($J20,$C$6:E$35,COLUMNS($C$6:E$35),FALSE)</f>
        <v>26.8</v>
      </c>
      <c r="M20" s="28">
        <f>VLOOKUP($J20,$C$6:F$35,COLUMNS($C$6:F$35),FALSE)</f>
        <v>27.2</v>
      </c>
      <c r="N20" s="28">
        <f>VLOOKUP($J20,$C$6:G$35,COLUMNS($C$6:G$35),FALSE)</f>
        <v>24.6</v>
      </c>
      <c r="S20" s="28"/>
      <c r="T20" s="28"/>
      <c r="U20" s="28"/>
      <c r="V20" s="28"/>
    </row>
    <row r="21" spans="3:22" ht="13" x14ac:dyDescent="0.3">
      <c r="C21" s="46">
        <f t="shared" si="0"/>
        <v>2005</v>
      </c>
      <c r="D21" s="26">
        <v>30.3</v>
      </c>
      <c r="E21" s="26">
        <v>28.1</v>
      </c>
      <c r="F21" s="26">
        <v>31.7</v>
      </c>
      <c r="G21" s="26">
        <v>26.6</v>
      </c>
      <c r="J21" s="23">
        <f>C25</f>
        <v>2009</v>
      </c>
      <c r="K21" s="28">
        <f>VLOOKUP($J21,$C$6:D$35,COLUMNS($C$6:D$35),FALSE)</f>
        <v>32.200000000000003</v>
      </c>
      <c r="L21" s="28">
        <f>VLOOKUP($J21,$C$6:E$35,COLUMNS($C$6:E$35),FALSE)</f>
        <v>29</v>
      </c>
      <c r="M21" s="28">
        <f>VLOOKUP($J21,$C$6:F$35,COLUMNS($C$6:F$35),FALSE)</f>
        <v>37</v>
      </c>
      <c r="N21" s="28">
        <f>VLOOKUP($J21,$C$6:G$35,COLUMNS($C$6:G$35),FALSE)</f>
        <v>30.1</v>
      </c>
      <c r="S21" s="28"/>
      <c r="T21" s="28"/>
      <c r="U21" s="28"/>
      <c r="V21" s="28"/>
    </row>
    <row r="22" spans="3:22" ht="13" x14ac:dyDescent="0.3">
      <c r="C22" s="46">
        <f t="shared" si="0"/>
        <v>2006</v>
      </c>
      <c r="D22" s="26">
        <v>31.3</v>
      </c>
      <c r="E22" s="26">
        <v>28.4</v>
      </c>
      <c r="F22" s="26">
        <v>32.700000000000003</v>
      </c>
      <c r="G22" s="26">
        <v>27.5</v>
      </c>
      <c r="J22" s="23">
        <f>C35</f>
        <v>2019</v>
      </c>
      <c r="K22" s="28">
        <f>VLOOKUP($J22,$C$6:D$35,COLUMNS($C$6:D$35),FALSE)</f>
        <v>42.5</v>
      </c>
      <c r="L22" s="28">
        <f>VLOOKUP($J22,$C$6:E$35,COLUMNS($C$6:E$35),FALSE)</f>
        <v>36.5</v>
      </c>
      <c r="M22" s="28">
        <f>VLOOKUP($J22,$C$6:F$35,COLUMNS($C$6:F$35),FALSE)</f>
        <v>49.1</v>
      </c>
      <c r="N22" s="28">
        <f>VLOOKUP($J22,$C$6:G$35,COLUMNS($C$6:G$35),FALSE)</f>
        <v>40.4</v>
      </c>
      <c r="S22" s="28"/>
      <c r="T22" s="28"/>
      <c r="U22" s="28"/>
      <c r="V22" s="28"/>
    </row>
    <row r="23" spans="3:22" ht="13" x14ac:dyDescent="0.3">
      <c r="C23" s="46">
        <f t="shared" si="0"/>
        <v>2007</v>
      </c>
      <c r="D23" s="26">
        <v>31.1</v>
      </c>
      <c r="E23" s="26">
        <v>28.1</v>
      </c>
      <c r="F23" s="26">
        <v>33.9</v>
      </c>
      <c r="G23" s="26">
        <v>28.4</v>
      </c>
      <c r="S23" s="28"/>
      <c r="T23" s="28"/>
      <c r="U23" s="28"/>
      <c r="V23" s="28"/>
    </row>
    <row r="24" spans="3:22" ht="13" x14ac:dyDescent="0.3">
      <c r="C24" s="46">
        <f t="shared" si="0"/>
        <v>2008</v>
      </c>
      <c r="D24" s="26">
        <v>32.1</v>
      </c>
      <c r="E24" s="26">
        <v>28.1</v>
      </c>
      <c r="F24" s="26">
        <v>35</v>
      </c>
      <c r="G24" s="26">
        <v>28.3</v>
      </c>
      <c r="S24" s="28"/>
      <c r="T24" s="28"/>
      <c r="U24" s="28"/>
      <c r="V24" s="28"/>
    </row>
    <row r="25" spans="3:22" ht="13" x14ac:dyDescent="0.3">
      <c r="C25" s="46">
        <f t="shared" si="0"/>
        <v>2009</v>
      </c>
      <c r="D25" s="26">
        <v>32.200000000000003</v>
      </c>
      <c r="E25" s="26">
        <v>29</v>
      </c>
      <c r="F25" s="26">
        <v>37</v>
      </c>
      <c r="G25" s="26">
        <v>30.1</v>
      </c>
      <c r="S25" s="28"/>
      <c r="T25" s="28"/>
      <c r="U25" s="28"/>
      <c r="V25" s="28"/>
    </row>
    <row r="26" spans="3:22" ht="13" x14ac:dyDescent="0.3">
      <c r="C26" s="46">
        <f t="shared" si="0"/>
        <v>2010</v>
      </c>
      <c r="D26" s="26">
        <v>32.6</v>
      </c>
      <c r="E26" s="26">
        <v>29.5</v>
      </c>
      <c r="F26" s="26">
        <v>37.299999999999997</v>
      </c>
      <c r="G26" s="26">
        <v>30.9</v>
      </c>
      <c r="S26" s="28"/>
      <c r="T26" s="28"/>
      <c r="U26" s="28"/>
      <c r="V26" s="28"/>
    </row>
    <row r="27" spans="3:22" ht="13" x14ac:dyDescent="0.3">
      <c r="C27" s="46">
        <f t="shared" si="0"/>
        <v>2011</v>
      </c>
      <c r="D27" s="26">
        <v>33.299999999999997</v>
      </c>
      <c r="E27" s="26">
        <v>29.4</v>
      </c>
      <c r="F27" s="26">
        <v>37.9</v>
      </c>
      <c r="G27" s="26">
        <v>32.1</v>
      </c>
      <c r="S27" s="28"/>
      <c r="T27" s="28"/>
      <c r="U27" s="28"/>
      <c r="V27" s="28"/>
    </row>
    <row r="28" spans="3:22" ht="13" x14ac:dyDescent="0.3">
      <c r="C28" s="46">
        <f t="shared" si="0"/>
        <v>2012</v>
      </c>
      <c r="D28" s="26">
        <v>34.5</v>
      </c>
      <c r="E28" s="26">
        <v>30.4</v>
      </c>
      <c r="F28" s="26">
        <v>39.4</v>
      </c>
      <c r="G28" s="26">
        <v>33.1</v>
      </c>
      <c r="S28" s="28"/>
      <c r="T28" s="28"/>
      <c r="U28" s="28"/>
      <c r="V28" s="28"/>
    </row>
    <row r="29" spans="3:22" ht="13" x14ac:dyDescent="0.3">
      <c r="C29" s="46">
        <f t="shared" si="0"/>
        <v>2013</v>
      </c>
      <c r="D29" s="26">
        <v>35.700000000000003</v>
      </c>
      <c r="E29" s="26">
        <v>32</v>
      </c>
      <c r="F29" s="26">
        <v>41.3</v>
      </c>
      <c r="G29" s="26">
        <v>34.4</v>
      </c>
      <c r="S29" s="28"/>
      <c r="T29" s="28"/>
      <c r="U29" s="28"/>
      <c r="V29" s="28"/>
    </row>
    <row r="30" spans="3:22" ht="13" x14ac:dyDescent="0.3">
      <c r="C30" s="46">
        <f t="shared" si="0"/>
        <v>2014</v>
      </c>
      <c r="D30" s="26">
        <v>36.700000000000003</v>
      </c>
      <c r="E30" s="26">
        <v>32.799999999999997</v>
      </c>
      <c r="F30" s="26">
        <v>43.5</v>
      </c>
      <c r="G30" s="26">
        <v>35.299999999999997</v>
      </c>
      <c r="S30" s="28"/>
      <c r="T30" s="28"/>
      <c r="U30" s="28"/>
      <c r="V30" s="28"/>
    </row>
    <row r="31" spans="3:22" ht="13" x14ac:dyDescent="0.3">
      <c r="C31" s="46">
        <f t="shared" si="0"/>
        <v>2015</v>
      </c>
      <c r="D31" s="26">
        <v>38.9</v>
      </c>
      <c r="E31" s="26">
        <v>32.700000000000003</v>
      </c>
      <c r="F31" s="26">
        <v>44</v>
      </c>
      <c r="G31" s="26">
        <v>36.5</v>
      </c>
      <c r="S31" s="28"/>
      <c r="T31" s="28"/>
      <c r="U31" s="28"/>
      <c r="V31" s="28"/>
    </row>
    <row r="32" spans="3:22" ht="13" x14ac:dyDescent="0.3">
      <c r="C32" s="46">
        <f t="shared" si="0"/>
        <v>2016</v>
      </c>
      <c r="D32" s="26">
        <v>39.4</v>
      </c>
      <c r="E32" s="26">
        <v>33.6</v>
      </c>
      <c r="F32" s="26">
        <v>44.5</v>
      </c>
      <c r="G32" s="26">
        <v>37.299999999999997</v>
      </c>
      <c r="S32" s="28"/>
      <c r="T32" s="28"/>
      <c r="U32" s="28"/>
      <c r="V32" s="28"/>
    </row>
    <row r="33" spans="3:22" ht="13" x14ac:dyDescent="0.3">
      <c r="C33" s="46">
        <f t="shared" si="0"/>
        <v>2017</v>
      </c>
      <c r="D33" s="26">
        <v>39.1</v>
      </c>
      <c r="E33" s="26">
        <v>34.299999999999997</v>
      </c>
      <c r="F33" s="26">
        <v>45.5</v>
      </c>
      <c r="G33" s="26">
        <v>38.1</v>
      </c>
      <c r="S33" s="28"/>
      <c r="T33" s="28"/>
      <c r="U33" s="28"/>
      <c r="V33" s="28"/>
    </row>
    <row r="34" spans="3:22" ht="13" x14ac:dyDescent="0.3">
      <c r="C34" s="46">
        <f t="shared" si="0"/>
        <v>2018</v>
      </c>
      <c r="D34" s="26">
        <v>40.9</v>
      </c>
      <c r="E34" s="26">
        <v>35.200000000000003</v>
      </c>
      <c r="F34" s="26">
        <v>48.1</v>
      </c>
      <c r="G34" s="26">
        <v>39.6</v>
      </c>
      <c r="S34" s="28"/>
      <c r="T34" s="28"/>
      <c r="U34" s="28"/>
      <c r="V34" s="28"/>
    </row>
    <row r="35" spans="3:22" ht="13" x14ac:dyDescent="0.3">
      <c r="C35" s="46">
        <f t="shared" si="0"/>
        <v>2019</v>
      </c>
      <c r="D35" s="26">
        <v>42.5</v>
      </c>
      <c r="E35" s="26">
        <v>36.5</v>
      </c>
      <c r="F35" s="26">
        <v>49.1</v>
      </c>
      <c r="G35" s="26">
        <v>40.4</v>
      </c>
      <c r="S35" s="28"/>
      <c r="T35" s="28"/>
      <c r="U35" s="28"/>
      <c r="V35" s="28"/>
    </row>
    <row r="36" spans="3:22" ht="13" x14ac:dyDescent="0.3">
      <c r="C36" s="51"/>
      <c r="U36" s="27"/>
      <c r="V36" s="27"/>
    </row>
    <row r="37" spans="3:22" x14ac:dyDescent="0.25">
      <c r="U37" s="27"/>
      <c r="V37" s="27"/>
    </row>
    <row r="38" spans="3:22" x14ac:dyDescent="0.25">
      <c r="U38" s="27"/>
      <c r="V38" s="27"/>
    </row>
    <row r="39" spans="3:22" x14ac:dyDescent="0.25">
      <c r="U39" s="27"/>
      <c r="V39" s="27"/>
    </row>
    <row r="40" spans="3:22" x14ac:dyDescent="0.25">
      <c r="U40" s="27"/>
      <c r="V40" s="27"/>
    </row>
    <row r="41" spans="3:22" x14ac:dyDescent="0.25">
      <c r="U41" s="27"/>
      <c r="V41" s="27"/>
    </row>
    <row r="42" spans="3:22" x14ac:dyDescent="0.25">
      <c r="U42" s="27"/>
      <c r="V42" s="27"/>
    </row>
    <row r="43" spans="3:22" x14ac:dyDescent="0.25">
      <c r="U43" s="27"/>
      <c r="V43" s="27"/>
    </row>
    <row r="44" spans="3:22" x14ac:dyDescent="0.25">
      <c r="U44" s="27"/>
      <c r="V44" s="27"/>
    </row>
    <row r="45" spans="3:22" x14ac:dyDescent="0.25">
      <c r="U45" s="27"/>
      <c r="V45" s="27"/>
    </row>
    <row r="46" spans="3:22" x14ac:dyDescent="0.25">
      <c r="U46" s="27"/>
      <c r="V46" s="27"/>
    </row>
    <row r="47" spans="3:22" x14ac:dyDescent="0.25">
      <c r="U47" s="27"/>
      <c r="V47" s="27"/>
    </row>
    <row r="48" spans="3:22" x14ac:dyDescent="0.25">
      <c r="U48" s="27"/>
      <c r="V48" s="27"/>
    </row>
    <row r="49" spans="21:22" x14ac:dyDescent="0.25">
      <c r="U49" s="27"/>
      <c r="V49" s="27"/>
    </row>
  </sheetData>
  <pageMargins left="0.25" right="0.25" top="0.75" bottom="0.75" header="0.3" footer="0.3"/>
  <pageSetup paperSize="9" scale="7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9"/>
  <sheetViews>
    <sheetView zoomScale="80" zoomScaleNormal="80" workbookViewId="0"/>
  </sheetViews>
  <sheetFormatPr baseColWidth="10" defaultColWidth="9.1796875" defaultRowHeight="13" x14ac:dyDescent="0.3"/>
  <cols>
    <col min="1" max="1" width="17.81640625" style="45" customWidth="1"/>
    <col min="2" max="14" width="12.26953125" style="40" customWidth="1"/>
    <col min="15" max="19" width="13" style="23" customWidth="1"/>
    <col min="20" max="21" width="9.1796875" style="23" customWidth="1"/>
    <col min="22" max="22" width="17.81640625" style="23" customWidth="1"/>
    <col min="23" max="27" width="13" style="23" customWidth="1"/>
    <col min="28" max="29" width="9.1796875" style="23" customWidth="1"/>
    <col min="30" max="30" width="17.81640625" style="23" customWidth="1"/>
    <col min="31" max="35" width="13" style="23" customWidth="1"/>
    <col min="36" max="236" width="9.1796875" style="23"/>
    <col min="237" max="245" width="9.1796875" style="23" customWidth="1"/>
    <col min="246" max="246" width="17.81640625" style="23" customWidth="1"/>
    <col min="247" max="251" width="13" style="23" customWidth="1"/>
    <col min="252" max="253" width="9.1796875" style="23" customWidth="1"/>
    <col min="254" max="254" width="17.81640625" style="23" customWidth="1"/>
    <col min="255" max="259" width="13" style="23" customWidth="1"/>
    <col min="260" max="261" width="9.1796875" style="23" customWidth="1"/>
    <col min="262" max="262" width="17.81640625" style="23" customWidth="1"/>
    <col min="263" max="267" width="13" style="23" customWidth="1"/>
    <col min="268" max="269" width="9.1796875" style="23" customWidth="1"/>
    <col min="270" max="270" width="17.81640625" style="23" customWidth="1"/>
    <col min="271" max="275" width="13" style="23" customWidth="1"/>
    <col min="276" max="277" width="9.1796875" style="23" customWidth="1"/>
    <col min="278" max="278" width="17.81640625" style="23" customWidth="1"/>
    <col min="279" max="283" width="13" style="23" customWidth="1"/>
    <col min="284" max="285" width="9.1796875" style="23" customWidth="1"/>
    <col min="286" max="286" width="17.81640625" style="23" customWidth="1"/>
    <col min="287" max="291" width="13" style="23" customWidth="1"/>
    <col min="292" max="492" width="9.1796875" style="23"/>
    <col min="493" max="501" width="9.1796875" style="23" customWidth="1"/>
    <col min="502" max="502" width="17.81640625" style="23" customWidth="1"/>
    <col min="503" max="507" width="13" style="23" customWidth="1"/>
    <col min="508" max="509" width="9.1796875" style="23" customWidth="1"/>
    <col min="510" max="510" width="17.81640625" style="23" customWidth="1"/>
    <col min="511" max="515" width="13" style="23" customWidth="1"/>
    <col min="516" max="517" width="9.1796875" style="23" customWidth="1"/>
    <col min="518" max="518" width="17.81640625" style="23" customWidth="1"/>
    <col min="519" max="523" width="13" style="23" customWidth="1"/>
    <col min="524" max="525" width="9.1796875" style="23" customWidth="1"/>
    <col min="526" max="526" width="17.81640625" style="23" customWidth="1"/>
    <col min="527" max="531" width="13" style="23" customWidth="1"/>
    <col min="532" max="533" width="9.1796875" style="23" customWidth="1"/>
    <col min="534" max="534" width="17.81640625" style="23" customWidth="1"/>
    <col min="535" max="539" width="13" style="23" customWidth="1"/>
    <col min="540" max="541" width="9.1796875" style="23" customWidth="1"/>
    <col min="542" max="542" width="17.81640625" style="23" customWidth="1"/>
    <col min="543" max="547" width="13" style="23" customWidth="1"/>
    <col min="548" max="748" width="9.1796875" style="23"/>
    <col min="749" max="757" width="9.1796875" style="23" customWidth="1"/>
    <col min="758" max="758" width="17.81640625" style="23" customWidth="1"/>
    <col min="759" max="763" width="13" style="23" customWidth="1"/>
    <col min="764" max="765" width="9.1796875" style="23" customWidth="1"/>
    <col min="766" max="766" width="17.81640625" style="23" customWidth="1"/>
    <col min="767" max="771" width="13" style="23" customWidth="1"/>
    <col min="772" max="773" width="9.1796875" style="23" customWidth="1"/>
    <col min="774" max="774" width="17.81640625" style="23" customWidth="1"/>
    <col min="775" max="779" width="13" style="23" customWidth="1"/>
    <col min="780" max="781" width="9.1796875" style="23" customWidth="1"/>
    <col min="782" max="782" width="17.81640625" style="23" customWidth="1"/>
    <col min="783" max="787" width="13" style="23" customWidth="1"/>
    <col min="788" max="789" width="9.1796875" style="23" customWidth="1"/>
    <col min="790" max="790" width="17.81640625" style="23" customWidth="1"/>
    <col min="791" max="795" width="13" style="23" customWidth="1"/>
    <col min="796" max="797" width="9.1796875" style="23" customWidth="1"/>
    <col min="798" max="798" width="17.81640625" style="23" customWidth="1"/>
    <col min="799" max="803" width="13" style="23" customWidth="1"/>
    <col min="804" max="1004" width="9.1796875" style="23"/>
    <col min="1005" max="1013" width="9.1796875" style="23" customWidth="1"/>
    <col min="1014" max="1014" width="17.81640625" style="23" customWidth="1"/>
    <col min="1015" max="1019" width="13" style="23" customWidth="1"/>
    <col min="1020" max="1021" width="9.1796875" style="23" customWidth="1"/>
    <col min="1022" max="1022" width="17.81640625" style="23" customWidth="1"/>
    <col min="1023" max="1027" width="13" style="23" customWidth="1"/>
    <col min="1028" max="1029" width="9.1796875" style="23" customWidth="1"/>
    <col min="1030" max="1030" width="17.81640625" style="23" customWidth="1"/>
    <col min="1031" max="1035" width="13" style="23" customWidth="1"/>
    <col min="1036" max="1037" width="9.1796875" style="23" customWidth="1"/>
    <col min="1038" max="1038" width="17.81640625" style="23" customWidth="1"/>
    <col min="1039" max="1043" width="13" style="23" customWidth="1"/>
    <col min="1044" max="1045" width="9.1796875" style="23" customWidth="1"/>
    <col min="1046" max="1046" width="17.81640625" style="23" customWidth="1"/>
    <col min="1047" max="1051" width="13" style="23" customWidth="1"/>
    <col min="1052" max="1053" width="9.1796875" style="23" customWidth="1"/>
    <col min="1054" max="1054" width="17.81640625" style="23" customWidth="1"/>
    <col min="1055" max="1059" width="13" style="23" customWidth="1"/>
    <col min="1060" max="1260" width="9.1796875" style="23"/>
    <col min="1261" max="1269" width="9.1796875" style="23" customWidth="1"/>
    <col min="1270" max="1270" width="17.81640625" style="23" customWidth="1"/>
    <col min="1271" max="1275" width="13" style="23" customWidth="1"/>
    <col min="1276" max="1277" width="9.1796875" style="23" customWidth="1"/>
    <col min="1278" max="1278" width="17.81640625" style="23" customWidth="1"/>
    <col min="1279" max="1283" width="13" style="23" customWidth="1"/>
    <col min="1284" max="1285" width="9.1796875" style="23" customWidth="1"/>
    <col min="1286" max="1286" width="17.81640625" style="23" customWidth="1"/>
    <col min="1287" max="1291" width="13" style="23" customWidth="1"/>
    <col min="1292" max="1293" width="9.1796875" style="23" customWidth="1"/>
    <col min="1294" max="1294" width="17.81640625" style="23" customWidth="1"/>
    <col min="1295" max="1299" width="13" style="23" customWidth="1"/>
    <col min="1300" max="1301" width="9.1796875" style="23" customWidth="1"/>
    <col min="1302" max="1302" width="17.81640625" style="23" customWidth="1"/>
    <col min="1303" max="1307" width="13" style="23" customWidth="1"/>
    <col min="1308" max="1309" width="9.1796875" style="23" customWidth="1"/>
    <col min="1310" max="1310" width="17.81640625" style="23" customWidth="1"/>
    <col min="1311" max="1315" width="13" style="23" customWidth="1"/>
    <col min="1316" max="1516" width="9.1796875" style="23"/>
    <col min="1517" max="1525" width="9.1796875" style="23" customWidth="1"/>
    <col min="1526" max="1526" width="17.81640625" style="23" customWidth="1"/>
    <col min="1527" max="1531" width="13" style="23" customWidth="1"/>
    <col min="1532" max="1533" width="9.1796875" style="23" customWidth="1"/>
    <col min="1534" max="1534" width="17.81640625" style="23" customWidth="1"/>
    <col min="1535" max="1539" width="13" style="23" customWidth="1"/>
    <col min="1540" max="1541" width="9.1796875" style="23" customWidth="1"/>
    <col min="1542" max="1542" width="17.81640625" style="23" customWidth="1"/>
    <col min="1543" max="1547" width="13" style="23" customWidth="1"/>
    <col min="1548" max="1549" width="9.1796875" style="23" customWidth="1"/>
    <col min="1550" max="1550" width="17.81640625" style="23" customWidth="1"/>
    <col min="1551" max="1555" width="13" style="23" customWidth="1"/>
    <col min="1556" max="1557" width="9.1796875" style="23" customWidth="1"/>
    <col min="1558" max="1558" width="17.81640625" style="23" customWidth="1"/>
    <col min="1559" max="1563" width="13" style="23" customWidth="1"/>
    <col min="1564" max="1565" width="9.1796875" style="23" customWidth="1"/>
    <col min="1566" max="1566" width="17.81640625" style="23" customWidth="1"/>
    <col min="1567" max="1571" width="13" style="23" customWidth="1"/>
    <col min="1572" max="1772" width="9.1796875" style="23"/>
    <col min="1773" max="1781" width="9.1796875" style="23" customWidth="1"/>
    <col min="1782" max="1782" width="17.81640625" style="23" customWidth="1"/>
    <col min="1783" max="1787" width="13" style="23" customWidth="1"/>
    <col min="1788" max="1789" width="9.1796875" style="23" customWidth="1"/>
    <col min="1790" max="1790" width="17.81640625" style="23" customWidth="1"/>
    <col min="1791" max="1795" width="13" style="23" customWidth="1"/>
    <col min="1796" max="1797" width="9.1796875" style="23" customWidth="1"/>
    <col min="1798" max="1798" width="17.81640625" style="23" customWidth="1"/>
    <col min="1799" max="1803" width="13" style="23" customWidth="1"/>
    <col min="1804" max="1805" width="9.1796875" style="23" customWidth="1"/>
    <col min="1806" max="1806" width="17.81640625" style="23" customWidth="1"/>
    <col min="1807" max="1811" width="13" style="23" customWidth="1"/>
    <col min="1812" max="1813" width="9.1796875" style="23" customWidth="1"/>
    <col min="1814" max="1814" width="17.81640625" style="23" customWidth="1"/>
    <col min="1815" max="1819" width="13" style="23" customWidth="1"/>
    <col min="1820" max="1821" width="9.1796875" style="23" customWidth="1"/>
    <col min="1822" max="1822" width="17.81640625" style="23" customWidth="1"/>
    <col min="1823" max="1827" width="13" style="23" customWidth="1"/>
    <col min="1828" max="2028" width="9.1796875" style="23"/>
    <col min="2029" max="2037" width="9.1796875" style="23" customWidth="1"/>
    <col min="2038" max="2038" width="17.81640625" style="23" customWidth="1"/>
    <col min="2039" max="2043" width="13" style="23" customWidth="1"/>
    <col min="2044" max="2045" width="9.1796875" style="23" customWidth="1"/>
    <col min="2046" max="2046" width="17.81640625" style="23" customWidth="1"/>
    <col min="2047" max="2051" width="13" style="23" customWidth="1"/>
    <col min="2052" max="2053" width="9.1796875" style="23" customWidth="1"/>
    <col min="2054" max="2054" width="17.81640625" style="23" customWidth="1"/>
    <col min="2055" max="2059" width="13" style="23" customWidth="1"/>
    <col min="2060" max="2061" width="9.1796875" style="23" customWidth="1"/>
    <col min="2062" max="2062" width="17.81640625" style="23" customWidth="1"/>
    <col min="2063" max="2067" width="13" style="23" customWidth="1"/>
    <col min="2068" max="2069" width="9.1796875" style="23" customWidth="1"/>
    <col min="2070" max="2070" width="17.81640625" style="23" customWidth="1"/>
    <col min="2071" max="2075" width="13" style="23" customWidth="1"/>
    <col min="2076" max="2077" width="9.1796875" style="23" customWidth="1"/>
    <col min="2078" max="2078" width="17.81640625" style="23" customWidth="1"/>
    <col min="2079" max="2083" width="13" style="23" customWidth="1"/>
    <col min="2084" max="2284" width="9.1796875" style="23"/>
    <col min="2285" max="2293" width="9.1796875" style="23" customWidth="1"/>
    <col min="2294" max="2294" width="17.81640625" style="23" customWidth="1"/>
    <col min="2295" max="2299" width="13" style="23" customWidth="1"/>
    <col min="2300" max="2301" width="9.1796875" style="23" customWidth="1"/>
    <col min="2302" max="2302" width="17.81640625" style="23" customWidth="1"/>
    <col min="2303" max="2307" width="13" style="23" customWidth="1"/>
    <col min="2308" max="2309" width="9.1796875" style="23" customWidth="1"/>
    <col min="2310" max="2310" width="17.81640625" style="23" customWidth="1"/>
    <col min="2311" max="2315" width="13" style="23" customWidth="1"/>
    <col min="2316" max="2317" width="9.1796875" style="23" customWidth="1"/>
    <col min="2318" max="2318" width="17.81640625" style="23" customWidth="1"/>
    <col min="2319" max="2323" width="13" style="23" customWidth="1"/>
    <col min="2324" max="2325" width="9.1796875" style="23" customWidth="1"/>
    <col min="2326" max="2326" width="17.81640625" style="23" customWidth="1"/>
    <col min="2327" max="2331" width="13" style="23" customWidth="1"/>
    <col min="2332" max="2333" width="9.1796875" style="23" customWidth="1"/>
    <col min="2334" max="2334" width="17.81640625" style="23" customWidth="1"/>
    <col min="2335" max="2339" width="13" style="23" customWidth="1"/>
    <col min="2340" max="2540" width="9.1796875" style="23"/>
    <col min="2541" max="2549" width="9.1796875" style="23" customWidth="1"/>
    <col min="2550" max="2550" width="17.81640625" style="23" customWidth="1"/>
    <col min="2551" max="2555" width="13" style="23" customWidth="1"/>
    <col min="2556" max="2557" width="9.1796875" style="23" customWidth="1"/>
    <col min="2558" max="2558" width="17.81640625" style="23" customWidth="1"/>
    <col min="2559" max="2563" width="13" style="23" customWidth="1"/>
    <col min="2564" max="2565" width="9.1796875" style="23" customWidth="1"/>
    <col min="2566" max="2566" width="17.81640625" style="23" customWidth="1"/>
    <col min="2567" max="2571" width="13" style="23" customWidth="1"/>
    <col min="2572" max="2573" width="9.1796875" style="23" customWidth="1"/>
    <col min="2574" max="2574" width="17.81640625" style="23" customWidth="1"/>
    <col min="2575" max="2579" width="13" style="23" customWidth="1"/>
    <col min="2580" max="2581" width="9.1796875" style="23" customWidth="1"/>
    <col min="2582" max="2582" width="17.81640625" style="23" customWidth="1"/>
    <col min="2583" max="2587" width="13" style="23" customWidth="1"/>
    <col min="2588" max="2589" width="9.1796875" style="23" customWidth="1"/>
    <col min="2590" max="2590" width="17.81640625" style="23" customWidth="1"/>
    <col min="2591" max="2595" width="13" style="23" customWidth="1"/>
    <col min="2596" max="2796" width="9.1796875" style="23"/>
    <col min="2797" max="2805" width="9.1796875" style="23" customWidth="1"/>
    <col min="2806" max="2806" width="17.81640625" style="23" customWidth="1"/>
    <col min="2807" max="2811" width="13" style="23" customWidth="1"/>
    <col min="2812" max="2813" width="9.1796875" style="23" customWidth="1"/>
    <col min="2814" max="2814" width="17.81640625" style="23" customWidth="1"/>
    <col min="2815" max="2819" width="13" style="23" customWidth="1"/>
    <col min="2820" max="2821" width="9.1796875" style="23" customWidth="1"/>
    <col min="2822" max="2822" width="17.81640625" style="23" customWidth="1"/>
    <col min="2823" max="2827" width="13" style="23" customWidth="1"/>
    <col min="2828" max="2829" width="9.1796875" style="23" customWidth="1"/>
    <col min="2830" max="2830" width="17.81640625" style="23" customWidth="1"/>
    <col min="2831" max="2835" width="13" style="23" customWidth="1"/>
    <col min="2836" max="2837" width="9.1796875" style="23" customWidth="1"/>
    <col min="2838" max="2838" width="17.81640625" style="23" customWidth="1"/>
    <col min="2839" max="2843" width="13" style="23" customWidth="1"/>
    <col min="2844" max="2845" width="9.1796875" style="23" customWidth="1"/>
    <col min="2846" max="2846" width="17.81640625" style="23" customWidth="1"/>
    <col min="2847" max="2851" width="13" style="23" customWidth="1"/>
    <col min="2852" max="3052" width="9.1796875" style="23"/>
    <col min="3053" max="3061" width="9.1796875" style="23" customWidth="1"/>
    <col min="3062" max="3062" width="17.81640625" style="23" customWidth="1"/>
    <col min="3063" max="3067" width="13" style="23" customWidth="1"/>
    <col min="3068" max="3069" width="9.1796875" style="23" customWidth="1"/>
    <col min="3070" max="3070" width="17.81640625" style="23" customWidth="1"/>
    <col min="3071" max="3075" width="13" style="23" customWidth="1"/>
    <col min="3076" max="3077" width="9.1796875" style="23" customWidth="1"/>
    <col min="3078" max="3078" width="17.81640625" style="23" customWidth="1"/>
    <col min="3079" max="3083" width="13" style="23" customWidth="1"/>
    <col min="3084" max="3085" width="9.1796875" style="23" customWidth="1"/>
    <col min="3086" max="3086" width="17.81640625" style="23" customWidth="1"/>
    <col min="3087" max="3091" width="13" style="23" customWidth="1"/>
    <col min="3092" max="3093" width="9.1796875" style="23" customWidth="1"/>
    <col min="3094" max="3094" width="17.81640625" style="23" customWidth="1"/>
    <col min="3095" max="3099" width="13" style="23" customWidth="1"/>
    <col min="3100" max="3101" width="9.1796875" style="23" customWidth="1"/>
    <col min="3102" max="3102" width="17.81640625" style="23" customWidth="1"/>
    <col min="3103" max="3107" width="13" style="23" customWidth="1"/>
    <col min="3108" max="3308" width="9.1796875" style="23"/>
    <col min="3309" max="3317" width="9.1796875" style="23" customWidth="1"/>
    <col min="3318" max="3318" width="17.81640625" style="23" customWidth="1"/>
    <col min="3319" max="3323" width="13" style="23" customWidth="1"/>
    <col min="3324" max="3325" width="9.1796875" style="23" customWidth="1"/>
    <col min="3326" max="3326" width="17.81640625" style="23" customWidth="1"/>
    <col min="3327" max="3331" width="13" style="23" customWidth="1"/>
    <col min="3332" max="3333" width="9.1796875" style="23" customWidth="1"/>
    <col min="3334" max="3334" width="17.81640625" style="23" customWidth="1"/>
    <col min="3335" max="3339" width="13" style="23" customWidth="1"/>
    <col min="3340" max="3341" width="9.1796875" style="23" customWidth="1"/>
    <col min="3342" max="3342" width="17.81640625" style="23" customWidth="1"/>
    <col min="3343" max="3347" width="13" style="23" customWidth="1"/>
    <col min="3348" max="3349" width="9.1796875" style="23" customWidth="1"/>
    <col min="3350" max="3350" width="17.81640625" style="23" customWidth="1"/>
    <col min="3351" max="3355" width="13" style="23" customWidth="1"/>
    <col min="3356" max="3357" width="9.1796875" style="23" customWidth="1"/>
    <col min="3358" max="3358" width="17.81640625" style="23" customWidth="1"/>
    <col min="3359" max="3363" width="13" style="23" customWidth="1"/>
    <col min="3364" max="3564" width="9.1796875" style="23"/>
    <col min="3565" max="3573" width="9.1796875" style="23" customWidth="1"/>
    <col min="3574" max="3574" width="17.81640625" style="23" customWidth="1"/>
    <col min="3575" max="3579" width="13" style="23" customWidth="1"/>
    <col min="3580" max="3581" width="9.1796875" style="23" customWidth="1"/>
    <col min="3582" max="3582" width="17.81640625" style="23" customWidth="1"/>
    <col min="3583" max="3587" width="13" style="23" customWidth="1"/>
    <col min="3588" max="3589" width="9.1796875" style="23" customWidth="1"/>
    <col min="3590" max="3590" width="17.81640625" style="23" customWidth="1"/>
    <col min="3591" max="3595" width="13" style="23" customWidth="1"/>
    <col min="3596" max="3597" width="9.1796875" style="23" customWidth="1"/>
    <col min="3598" max="3598" width="17.81640625" style="23" customWidth="1"/>
    <col min="3599" max="3603" width="13" style="23" customWidth="1"/>
    <col min="3604" max="3605" width="9.1796875" style="23" customWidth="1"/>
    <col min="3606" max="3606" width="17.81640625" style="23" customWidth="1"/>
    <col min="3607" max="3611" width="13" style="23" customWidth="1"/>
    <col min="3612" max="3613" width="9.1796875" style="23" customWidth="1"/>
    <col min="3614" max="3614" width="17.81640625" style="23" customWidth="1"/>
    <col min="3615" max="3619" width="13" style="23" customWidth="1"/>
    <col min="3620" max="3820" width="9.1796875" style="23"/>
    <col min="3821" max="3829" width="9.1796875" style="23" customWidth="1"/>
    <col min="3830" max="3830" width="17.81640625" style="23" customWidth="1"/>
    <col min="3831" max="3835" width="13" style="23" customWidth="1"/>
    <col min="3836" max="3837" width="9.1796875" style="23" customWidth="1"/>
    <col min="3838" max="3838" width="17.81640625" style="23" customWidth="1"/>
    <col min="3839" max="3843" width="13" style="23" customWidth="1"/>
    <col min="3844" max="3845" width="9.1796875" style="23" customWidth="1"/>
    <col min="3846" max="3846" width="17.81640625" style="23" customWidth="1"/>
    <col min="3847" max="3851" width="13" style="23" customWidth="1"/>
    <col min="3852" max="3853" width="9.1796875" style="23" customWidth="1"/>
    <col min="3854" max="3854" width="17.81640625" style="23" customWidth="1"/>
    <col min="3855" max="3859" width="13" style="23" customWidth="1"/>
    <col min="3860" max="3861" width="9.1796875" style="23" customWidth="1"/>
    <col min="3862" max="3862" width="17.81640625" style="23" customWidth="1"/>
    <col min="3863" max="3867" width="13" style="23" customWidth="1"/>
    <col min="3868" max="3869" width="9.1796875" style="23" customWidth="1"/>
    <col min="3870" max="3870" width="17.81640625" style="23" customWidth="1"/>
    <col min="3871" max="3875" width="13" style="23" customWidth="1"/>
    <col min="3876" max="4076" width="9.1796875" style="23"/>
    <col min="4077" max="4085" width="9.1796875" style="23" customWidth="1"/>
    <col min="4086" max="4086" width="17.81640625" style="23" customWidth="1"/>
    <col min="4087" max="4091" width="13" style="23" customWidth="1"/>
    <col min="4092" max="4093" width="9.1796875" style="23" customWidth="1"/>
    <col min="4094" max="4094" width="17.81640625" style="23" customWidth="1"/>
    <col min="4095" max="4099" width="13" style="23" customWidth="1"/>
    <col min="4100" max="4101" width="9.1796875" style="23" customWidth="1"/>
    <col min="4102" max="4102" width="17.81640625" style="23" customWidth="1"/>
    <col min="4103" max="4107" width="13" style="23" customWidth="1"/>
    <col min="4108" max="4109" width="9.1796875" style="23" customWidth="1"/>
    <col min="4110" max="4110" width="17.81640625" style="23" customWidth="1"/>
    <col min="4111" max="4115" width="13" style="23" customWidth="1"/>
    <col min="4116" max="4117" width="9.1796875" style="23" customWidth="1"/>
    <col min="4118" max="4118" width="17.81640625" style="23" customWidth="1"/>
    <col min="4119" max="4123" width="13" style="23" customWidth="1"/>
    <col min="4124" max="4125" width="9.1796875" style="23" customWidth="1"/>
    <col min="4126" max="4126" width="17.81640625" style="23" customWidth="1"/>
    <col min="4127" max="4131" width="13" style="23" customWidth="1"/>
    <col min="4132" max="4332" width="9.1796875" style="23"/>
    <col min="4333" max="4341" width="9.1796875" style="23" customWidth="1"/>
    <col min="4342" max="4342" width="17.81640625" style="23" customWidth="1"/>
    <col min="4343" max="4347" width="13" style="23" customWidth="1"/>
    <col min="4348" max="4349" width="9.1796875" style="23" customWidth="1"/>
    <col min="4350" max="4350" width="17.81640625" style="23" customWidth="1"/>
    <col min="4351" max="4355" width="13" style="23" customWidth="1"/>
    <col min="4356" max="4357" width="9.1796875" style="23" customWidth="1"/>
    <col min="4358" max="4358" width="17.81640625" style="23" customWidth="1"/>
    <col min="4359" max="4363" width="13" style="23" customWidth="1"/>
    <col min="4364" max="4365" width="9.1796875" style="23" customWidth="1"/>
    <col min="4366" max="4366" width="17.81640625" style="23" customWidth="1"/>
    <col min="4367" max="4371" width="13" style="23" customWidth="1"/>
    <col min="4372" max="4373" width="9.1796875" style="23" customWidth="1"/>
    <col min="4374" max="4374" width="17.81640625" style="23" customWidth="1"/>
    <col min="4375" max="4379" width="13" style="23" customWidth="1"/>
    <col min="4380" max="4381" width="9.1796875" style="23" customWidth="1"/>
    <col min="4382" max="4382" width="17.81640625" style="23" customWidth="1"/>
    <col min="4383" max="4387" width="13" style="23" customWidth="1"/>
    <col min="4388" max="4588" width="9.1796875" style="23"/>
    <col min="4589" max="4597" width="9.1796875" style="23" customWidth="1"/>
    <col min="4598" max="4598" width="17.81640625" style="23" customWidth="1"/>
    <col min="4599" max="4603" width="13" style="23" customWidth="1"/>
    <col min="4604" max="4605" width="9.1796875" style="23" customWidth="1"/>
    <col min="4606" max="4606" width="17.81640625" style="23" customWidth="1"/>
    <col min="4607" max="4611" width="13" style="23" customWidth="1"/>
    <col min="4612" max="4613" width="9.1796875" style="23" customWidth="1"/>
    <col min="4614" max="4614" width="17.81640625" style="23" customWidth="1"/>
    <col min="4615" max="4619" width="13" style="23" customWidth="1"/>
    <col min="4620" max="4621" width="9.1796875" style="23" customWidth="1"/>
    <col min="4622" max="4622" width="17.81640625" style="23" customWidth="1"/>
    <col min="4623" max="4627" width="13" style="23" customWidth="1"/>
    <col min="4628" max="4629" width="9.1796875" style="23" customWidth="1"/>
    <col min="4630" max="4630" width="17.81640625" style="23" customWidth="1"/>
    <col min="4631" max="4635" width="13" style="23" customWidth="1"/>
    <col min="4636" max="4637" width="9.1796875" style="23" customWidth="1"/>
    <col min="4638" max="4638" width="17.81640625" style="23" customWidth="1"/>
    <col min="4639" max="4643" width="13" style="23" customWidth="1"/>
    <col min="4644" max="4844" width="9.1796875" style="23"/>
    <col min="4845" max="4853" width="9.1796875" style="23" customWidth="1"/>
    <col min="4854" max="4854" width="17.81640625" style="23" customWidth="1"/>
    <col min="4855" max="4859" width="13" style="23" customWidth="1"/>
    <col min="4860" max="4861" width="9.1796875" style="23" customWidth="1"/>
    <col min="4862" max="4862" width="17.81640625" style="23" customWidth="1"/>
    <col min="4863" max="4867" width="13" style="23" customWidth="1"/>
    <col min="4868" max="4869" width="9.1796875" style="23" customWidth="1"/>
    <col min="4870" max="4870" width="17.81640625" style="23" customWidth="1"/>
    <col min="4871" max="4875" width="13" style="23" customWidth="1"/>
    <col min="4876" max="4877" width="9.1796875" style="23" customWidth="1"/>
    <col min="4878" max="4878" width="17.81640625" style="23" customWidth="1"/>
    <col min="4879" max="4883" width="13" style="23" customWidth="1"/>
    <col min="4884" max="4885" width="9.1796875" style="23" customWidth="1"/>
    <col min="4886" max="4886" width="17.81640625" style="23" customWidth="1"/>
    <col min="4887" max="4891" width="13" style="23" customWidth="1"/>
    <col min="4892" max="4893" width="9.1796875" style="23" customWidth="1"/>
    <col min="4894" max="4894" width="17.81640625" style="23" customWidth="1"/>
    <col min="4895" max="4899" width="13" style="23" customWidth="1"/>
    <col min="4900" max="5100" width="9.1796875" style="23"/>
    <col min="5101" max="5109" width="9.1796875" style="23" customWidth="1"/>
    <col min="5110" max="5110" width="17.81640625" style="23" customWidth="1"/>
    <col min="5111" max="5115" width="13" style="23" customWidth="1"/>
    <col min="5116" max="5117" width="9.1796875" style="23" customWidth="1"/>
    <col min="5118" max="5118" width="17.81640625" style="23" customWidth="1"/>
    <col min="5119" max="5123" width="13" style="23" customWidth="1"/>
    <col min="5124" max="5125" width="9.1796875" style="23" customWidth="1"/>
    <col min="5126" max="5126" width="17.81640625" style="23" customWidth="1"/>
    <col min="5127" max="5131" width="13" style="23" customWidth="1"/>
    <col min="5132" max="5133" width="9.1796875" style="23" customWidth="1"/>
    <col min="5134" max="5134" width="17.81640625" style="23" customWidth="1"/>
    <col min="5135" max="5139" width="13" style="23" customWidth="1"/>
    <col min="5140" max="5141" width="9.1796875" style="23" customWidth="1"/>
    <col min="5142" max="5142" width="17.81640625" style="23" customWidth="1"/>
    <col min="5143" max="5147" width="13" style="23" customWidth="1"/>
    <col min="5148" max="5149" width="9.1796875" style="23" customWidth="1"/>
    <col min="5150" max="5150" width="17.81640625" style="23" customWidth="1"/>
    <col min="5151" max="5155" width="13" style="23" customWidth="1"/>
    <col min="5156" max="5356" width="9.1796875" style="23"/>
    <col min="5357" max="5365" width="9.1796875" style="23" customWidth="1"/>
    <col min="5366" max="5366" width="17.81640625" style="23" customWidth="1"/>
    <col min="5367" max="5371" width="13" style="23" customWidth="1"/>
    <col min="5372" max="5373" width="9.1796875" style="23" customWidth="1"/>
    <col min="5374" max="5374" width="17.81640625" style="23" customWidth="1"/>
    <col min="5375" max="5379" width="13" style="23" customWidth="1"/>
    <col min="5380" max="5381" width="9.1796875" style="23" customWidth="1"/>
    <col min="5382" max="5382" width="17.81640625" style="23" customWidth="1"/>
    <col min="5383" max="5387" width="13" style="23" customWidth="1"/>
    <col min="5388" max="5389" width="9.1796875" style="23" customWidth="1"/>
    <col min="5390" max="5390" width="17.81640625" style="23" customWidth="1"/>
    <col min="5391" max="5395" width="13" style="23" customWidth="1"/>
    <col min="5396" max="5397" width="9.1796875" style="23" customWidth="1"/>
    <col min="5398" max="5398" width="17.81640625" style="23" customWidth="1"/>
    <col min="5399" max="5403" width="13" style="23" customWidth="1"/>
    <col min="5404" max="5405" width="9.1796875" style="23" customWidth="1"/>
    <col min="5406" max="5406" width="17.81640625" style="23" customWidth="1"/>
    <col min="5407" max="5411" width="13" style="23" customWidth="1"/>
    <col min="5412" max="5612" width="9.1796875" style="23"/>
    <col min="5613" max="5621" width="9.1796875" style="23" customWidth="1"/>
    <col min="5622" max="5622" width="17.81640625" style="23" customWidth="1"/>
    <col min="5623" max="5627" width="13" style="23" customWidth="1"/>
    <col min="5628" max="5629" width="9.1796875" style="23" customWidth="1"/>
    <col min="5630" max="5630" width="17.81640625" style="23" customWidth="1"/>
    <col min="5631" max="5635" width="13" style="23" customWidth="1"/>
    <col min="5636" max="5637" width="9.1796875" style="23" customWidth="1"/>
    <col min="5638" max="5638" width="17.81640625" style="23" customWidth="1"/>
    <col min="5639" max="5643" width="13" style="23" customWidth="1"/>
    <col min="5644" max="5645" width="9.1796875" style="23" customWidth="1"/>
    <col min="5646" max="5646" width="17.81640625" style="23" customWidth="1"/>
    <col min="5647" max="5651" width="13" style="23" customWidth="1"/>
    <col min="5652" max="5653" width="9.1796875" style="23" customWidth="1"/>
    <col min="5654" max="5654" width="17.81640625" style="23" customWidth="1"/>
    <col min="5655" max="5659" width="13" style="23" customWidth="1"/>
    <col min="5660" max="5661" width="9.1796875" style="23" customWidth="1"/>
    <col min="5662" max="5662" width="17.81640625" style="23" customWidth="1"/>
    <col min="5663" max="5667" width="13" style="23" customWidth="1"/>
    <col min="5668" max="5868" width="9.1796875" style="23"/>
    <col min="5869" max="5877" width="9.1796875" style="23" customWidth="1"/>
    <col min="5878" max="5878" width="17.81640625" style="23" customWidth="1"/>
    <col min="5879" max="5883" width="13" style="23" customWidth="1"/>
    <col min="5884" max="5885" width="9.1796875" style="23" customWidth="1"/>
    <col min="5886" max="5886" width="17.81640625" style="23" customWidth="1"/>
    <col min="5887" max="5891" width="13" style="23" customWidth="1"/>
    <col min="5892" max="5893" width="9.1796875" style="23" customWidth="1"/>
    <col min="5894" max="5894" width="17.81640625" style="23" customWidth="1"/>
    <col min="5895" max="5899" width="13" style="23" customWidth="1"/>
    <col min="5900" max="5901" width="9.1796875" style="23" customWidth="1"/>
    <col min="5902" max="5902" width="17.81640625" style="23" customWidth="1"/>
    <col min="5903" max="5907" width="13" style="23" customWidth="1"/>
    <col min="5908" max="5909" width="9.1796875" style="23" customWidth="1"/>
    <col min="5910" max="5910" width="17.81640625" style="23" customWidth="1"/>
    <col min="5911" max="5915" width="13" style="23" customWidth="1"/>
    <col min="5916" max="5917" width="9.1796875" style="23" customWidth="1"/>
    <col min="5918" max="5918" width="17.81640625" style="23" customWidth="1"/>
    <col min="5919" max="5923" width="13" style="23" customWidth="1"/>
    <col min="5924" max="6124" width="9.1796875" style="23"/>
    <col min="6125" max="6133" width="9.1796875" style="23" customWidth="1"/>
    <col min="6134" max="6134" width="17.81640625" style="23" customWidth="1"/>
    <col min="6135" max="6139" width="13" style="23" customWidth="1"/>
    <col min="6140" max="6141" width="9.1796875" style="23" customWidth="1"/>
    <col min="6142" max="6142" width="17.81640625" style="23" customWidth="1"/>
    <col min="6143" max="6147" width="13" style="23" customWidth="1"/>
    <col min="6148" max="6149" width="9.1796875" style="23" customWidth="1"/>
    <col min="6150" max="6150" width="17.81640625" style="23" customWidth="1"/>
    <col min="6151" max="6155" width="13" style="23" customWidth="1"/>
    <col min="6156" max="6157" width="9.1796875" style="23" customWidth="1"/>
    <col min="6158" max="6158" width="17.81640625" style="23" customWidth="1"/>
    <col min="6159" max="6163" width="13" style="23" customWidth="1"/>
    <col min="6164" max="6165" width="9.1796875" style="23" customWidth="1"/>
    <col min="6166" max="6166" width="17.81640625" style="23" customWidth="1"/>
    <col min="6167" max="6171" width="13" style="23" customWidth="1"/>
    <col min="6172" max="6173" width="9.1796875" style="23" customWidth="1"/>
    <col min="6174" max="6174" width="17.81640625" style="23" customWidth="1"/>
    <col min="6175" max="6179" width="13" style="23" customWidth="1"/>
    <col min="6180" max="6380" width="9.1796875" style="23"/>
    <col min="6381" max="6389" width="9.1796875" style="23" customWidth="1"/>
    <col min="6390" max="6390" width="17.81640625" style="23" customWidth="1"/>
    <col min="6391" max="6395" width="13" style="23" customWidth="1"/>
    <col min="6396" max="6397" width="9.1796875" style="23" customWidth="1"/>
    <col min="6398" max="6398" width="17.81640625" style="23" customWidth="1"/>
    <col min="6399" max="6403" width="13" style="23" customWidth="1"/>
    <col min="6404" max="6405" width="9.1796875" style="23" customWidth="1"/>
    <col min="6406" max="6406" width="17.81640625" style="23" customWidth="1"/>
    <col min="6407" max="6411" width="13" style="23" customWidth="1"/>
    <col min="6412" max="6413" width="9.1796875" style="23" customWidth="1"/>
    <col min="6414" max="6414" width="17.81640625" style="23" customWidth="1"/>
    <col min="6415" max="6419" width="13" style="23" customWidth="1"/>
    <col min="6420" max="6421" width="9.1796875" style="23" customWidth="1"/>
    <col min="6422" max="6422" width="17.81640625" style="23" customWidth="1"/>
    <col min="6423" max="6427" width="13" style="23" customWidth="1"/>
    <col min="6428" max="6429" width="9.1796875" style="23" customWidth="1"/>
    <col min="6430" max="6430" width="17.81640625" style="23" customWidth="1"/>
    <col min="6431" max="6435" width="13" style="23" customWidth="1"/>
    <col min="6436" max="6636" width="9.1796875" style="23"/>
    <col min="6637" max="6645" width="9.1796875" style="23" customWidth="1"/>
    <col min="6646" max="6646" width="17.81640625" style="23" customWidth="1"/>
    <col min="6647" max="6651" width="13" style="23" customWidth="1"/>
    <col min="6652" max="6653" width="9.1796875" style="23" customWidth="1"/>
    <col min="6654" max="6654" width="17.81640625" style="23" customWidth="1"/>
    <col min="6655" max="6659" width="13" style="23" customWidth="1"/>
    <col min="6660" max="6661" width="9.1796875" style="23" customWidth="1"/>
    <col min="6662" max="6662" width="17.81640625" style="23" customWidth="1"/>
    <col min="6663" max="6667" width="13" style="23" customWidth="1"/>
    <col min="6668" max="6669" width="9.1796875" style="23" customWidth="1"/>
    <col min="6670" max="6670" width="17.81640625" style="23" customWidth="1"/>
    <col min="6671" max="6675" width="13" style="23" customWidth="1"/>
    <col min="6676" max="6677" width="9.1796875" style="23" customWidth="1"/>
    <col min="6678" max="6678" width="17.81640625" style="23" customWidth="1"/>
    <col min="6679" max="6683" width="13" style="23" customWidth="1"/>
    <col min="6684" max="6685" width="9.1796875" style="23" customWidth="1"/>
    <col min="6686" max="6686" width="17.81640625" style="23" customWidth="1"/>
    <col min="6687" max="6691" width="13" style="23" customWidth="1"/>
    <col min="6692" max="6892" width="9.1796875" style="23"/>
    <col min="6893" max="6901" width="9.1796875" style="23" customWidth="1"/>
    <col min="6902" max="6902" width="17.81640625" style="23" customWidth="1"/>
    <col min="6903" max="6907" width="13" style="23" customWidth="1"/>
    <col min="6908" max="6909" width="9.1796875" style="23" customWidth="1"/>
    <col min="6910" max="6910" width="17.81640625" style="23" customWidth="1"/>
    <col min="6911" max="6915" width="13" style="23" customWidth="1"/>
    <col min="6916" max="6917" width="9.1796875" style="23" customWidth="1"/>
    <col min="6918" max="6918" width="17.81640625" style="23" customWidth="1"/>
    <col min="6919" max="6923" width="13" style="23" customWidth="1"/>
    <col min="6924" max="6925" width="9.1796875" style="23" customWidth="1"/>
    <col min="6926" max="6926" width="17.81640625" style="23" customWidth="1"/>
    <col min="6927" max="6931" width="13" style="23" customWidth="1"/>
    <col min="6932" max="6933" width="9.1796875" style="23" customWidth="1"/>
    <col min="6934" max="6934" width="17.81640625" style="23" customWidth="1"/>
    <col min="6935" max="6939" width="13" style="23" customWidth="1"/>
    <col min="6940" max="6941" width="9.1796875" style="23" customWidth="1"/>
    <col min="6942" max="6942" width="17.81640625" style="23" customWidth="1"/>
    <col min="6943" max="6947" width="13" style="23" customWidth="1"/>
    <col min="6948" max="7148" width="9.1796875" style="23"/>
    <col min="7149" max="7157" width="9.1796875" style="23" customWidth="1"/>
    <col min="7158" max="7158" width="17.81640625" style="23" customWidth="1"/>
    <col min="7159" max="7163" width="13" style="23" customWidth="1"/>
    <col min="7164" max="7165" width="9.1796875" style="23" customWidth="1"/>
    <col min="7166" max="7166" width="17.81640625" style="23" customWidth="1"/>
    <col min="7167" max="7171" width="13" style="23" customWidth="1"/>
    <col min="7172" max="7173" width="9.1796875" style="23" customWidth="1"/>
    <col min="7174" max="7174" width="17.81640625" style="23" customWidth="1"/>
    <col min="7175" max="7179" width="13" style="23" customWidth="1"/>
    <col min="7180" max="7181" width="9.1796875" style="23" customWidth="1"/>
    <col min="7182" max="7182" width="17.81640625" style="23" customWidth="1"/>
    <col min="7183" max="7187" width="13" style="23" customWidth="1"/>
    <col min="7188" max="7189" width="9.1796875" style="23" customWidth="1"/>
    <col min="7190" max="7190" width="17.81640625" style="23" customWidth="1"/>
    <col min="7191" max="7195" width="13" style="23" customWidth="1"/>
    <col min="7196" max="7197" width="9.1796875" style="23" customWidth="1"/>
    <col min="7198" max="7198" width="17.81640625" style="23" customWidth="1"/>
    <col min="7199" max="7203" width="13" style="23" customWidth="1"/>
    <col min="7204" max="7404" width="9.1796875" style="23"/>
    <col min="7405" max="7413" width="9.1796875" style="23" customWidth="1"/>
    <col min="7414" max="7414" width="17.81640625" style="23" customWidth="1"/>
    <col min="7415" max="7419" width="13" style="23" customWidth="1"/>
    <col min="7420" max="7421" width="9.1796875" style="23" customWidth="1"/>
    <col min="7422" max="7422" width="17.81640625" style="23" customWidth="1"/>
    <col min="7423" max="7427" width="13" style="23" customWidth="1"/>
    <col min="7428" max="7429" width="9.1796875" style="23" customWidth="1"/>
    <col min="7430" max="7430" width="17.81640625" style="23" customWidth="1"/>
    <col min="7431" max="7435" width="13" style="23" customWidth="1"/>
    <col min="7436" max="7437" width="9.1796875" style="23" customWidth="1"/>
    <col min="7438" max="7438" width="17.81640625" style="23" customWidth="1"/>
    <col min="7439" max="7443" width="13" style="23" customWidth="1"/>
    <col min="7444" max="7445" width="9.1796875" style="23" customWidth="1"/>
    <col min="7446" max="7446" width="17.81640625" style="23" customWidth="1"/>
    <col min="7447" max="7451" width="13" style="23" customWidth="1"/>
    <col min="7452" max="7453" width="9.1796875" style="23" customWidth="1"/>
    <col min="7454" max="7454" width="17.81640625" style="23" customWidth="1"/>
    <col min="7455" max="7459" width="13" style="23" customWidth="1"/>
    <col min="7460" max="7660" width="9.1796875" style="23"/>
    <col min="7661" max="7669" width="9.1796875" style="23" customWidth="1"/>
    <col min="7670" max="7670" width="17.81640625" style="23" customWidth="1"/>
    <col min="7671" max="7675" width="13" style="23" customWidth="1"/>
    <col min="7676" max="7677" width="9.1796875" style="23" customWidth="1"/>
    <col min="7678" max="7678" width="17.81640625" style="23" customWidth="1"/>
    <col min="7679" max="7683" width="13" style="23" customWidth="1"/>
    <col min="7684" max="7685" width="9.1796875" style="23" customWidth="1"/>
    <col min="7686" max="7686" width="17.81640625" style="23" customWidth="1"/>
    <col min="7687" max="7691" width="13" style="23" customWidth="1"/>
    <col min="7692" max="7693" width="9.1796875" style="23" customWidth="1"/>
    <col min="7694" max="7694" width="17.81640625" style="23" customWidth="1"/>
    <col min="7695" max="7699" width="13" style="23" customWidth="1"/>
    <col min="7700" max="7701" width="9.1796875" style="23" customWidth="1"/>
    <col min="7702" max="7702" width="17.81640625" style="23" customWidth="1"/>
    <col min="7703" max="7707" width="13" style="23" customWidth="1"/>
    <col min="7708" max="7709" width="9.1796875" style="23" customWidth="1"/>
    <col min="7710" max="7710" width="17.81640625" style="23" customWidth="1"/>
    <col min="7711" max="7715" width="13" style="23" customWidth="1"/>
    <col min="7716" max="7916" width="9.1796875" style="23"/>
    <col min="7917" max="7925" width="9.1796875" style="23" customWidth="1"/>
    <col min="7926" max="7926" width="17.81640625" style="23" customWidth="1"/>
    <col min="7927" max="7931" width="13" style="23" customWidth="1"/>
    <col min="7932" max="7933" width="9.1796875" style="23" customWidth="1"/>
    <col min="7934" max="7934" width="17.81640625" style="23" customWidth="1"/>
    <col min="7935" max="7939" width="13" style="23" customWidth="1"/>
    <col min="7940" max="7941" width="9.1796875" style="23" customWidth="1"/>
    <col min="7942" max="7942" width="17.81640625" style="23" customWidth="1"/>
    <col min="7943" max="7947" width="13" style="23" customWidth="1"/>
    <col min="7948" max="7949" width="9.1796875" style="23" customWidth="1"/>
    <col min="7950" max="7950" width="17.81640625" style="23" customWidth="1"/>
    <col min="7951" max="7955" width="13" style="23" customWidth="1"/>
    <col min="7956" max="7957" width="9.1796875" style="23" customWidth="1"/>
    <col min="7958" max="7958" width="17.81640625" style="23" customWidth="1"/>
    <col min="7959" max="7963" width="13" style="23" customWidth="1"/>
    <col min="7964" max="7965" width="9.1796875" style="23" customWidth="1"/>
    <col min="7966" max="7966" width="17.81640625" style="23" customWidth="1"/>
    <col min="7967" max="7971" width="13" style="23" customWidth="1"/>
    <col min="7972" max="8172" width="9.1796875" style="23"/>
    <col min="8173" max="8181" width="9.1796875" style="23" customWidth="1"/>
    <col min="8182" max="8182" width="17.81640625" style="23" customWidth="1"/>
    <col min="8183" max="8187" width="13" style="23" customWidth="1"/>
    <col min="8188" max="8189" width="9.1796875" style="23" customWidth="1"/>
    <col min="8190" max="8190" width="17.81640625" style="23" customWidth="1"/>
    <col min="8191" max="8195" width="13" style="23" customWidth="1"/>
    <col min="8196" max="8197" width="9.1796875" style="23" customWidth="1"/>
    <col min="8198" max="8198" width="17.81640625" style="23" customWidth="1"/>
    <col min="8199" max="8203" width="13" style="23" customWidth="1"/>
    <col min="8204" max="8205" width="9.1796875" style="23" customWidth="1"/>
    <col min="8206" max="8206" width="17.81640625" style="23" customWidth="1"/>
    <col min="8207" max="8211" width="13" style="23" customWidth="1"/>
    <col min="8212" max="8213" width="9.1796875" style="23" customWidth="1"/>
    <col min="8214" max="8214" width="17.81640625" style="23" customWidth="1"/>
    <col min="8215" max="8219" width="13" style="23" customWidth="1"/>
    <col min="8220" max="8221" width="9.1796875" style="23" customWidth="1"/>
    <col min="8222" max="8222" width="17.81640625" style="23" customWidth="1"/>
    <col min="8223" max="8227" width="13" style="23" customWidth="1"/>
    <col min="8228" max="8428" width="9.1796875" style="23"/>
    <col min="8429" max="8437" width="9.1796875" style="23" customWidth="1"/>
    <col min="8438" max="8438" width="17.81640625" style="23" customWidth="1"/>
    <col min="8439" max="8443" width="13" style="23" customWidth="1"/>
    <col min="8444" max="8445" width="9.1796875" style="23" customWidth="1"/>
    <col min="8446" max="8446" width="17.81640625" style="23" customWidth="1"/>
    <col min="8447" max="8451" width="13" style="23" customWidth="1"/>
    <col min="8452" max="8453" width="9.1796875" style="23" customWidth="1"/>
    <col min="8454" max="8454" width="17.81640625" style="23" customWidth="1"/>
    <col min="8455" max="8459" width="13" style="23" customWidth="1"/>
    <col min="8460" max="8461" width="9.1796875" style="23" customWidth="1"/>
    <col min="8462" max="8462" width="17.81640625" style="23" customWidth="1"/>
    <col min="8463" max="8467" width="13" style="23" customWidth="1"/>
    <col min="8468" max="8469" width="9.1796875" style="23" customWidth="1"/>
    <col min="8470" max="8470" width="17.81640625" style="23" customWidth="1"/>
    <col min="8471" max="8475" width="13" style="23" customWidth="1"/>
    <col min="8476" max="8477" width="9.1796875" style="23" customWidth="1"/>
    <col min="8478" max="8478" width="17.81640625" style="23" customWidth="1"/>
    <col min="8479" max="8483" width="13" style="23" customWidth="1"/>
    <col min="8484" max="8684" width="9.1796875" style="23"/>
    <col min="8685" max="8693" width="9.1796875" style="23" customWidth="1"/>
    <col min="8694" max="8694" width="17.81640625" style="23" customWidth="1"/>
    <col min="8695" max="8699" width="13" style="23" customWidth="1"/>
    <col min="8700" max="8701" width="9.1796875" style="23" customWidth="1"/>
    <col min="8702" max="8702" width="17.81640625" style="23" customWidth="1"/>
    <col min="8703" max="8707" width="13" style="23" customWidth="1"/>
    <col min="8708" max="8709" width="9.1796875" style="23" customWidth="1"/>
    <col min="8710" max="8710" width="17.81640625" style="23" customWidth="1"/>
    <col min="8711" max="8715" width="13" style="23" customWidth="1"/>
    <col min="8716" max="8717" width="9.1796875" style="23" customWidth="1"/>
    <col min="8718" max="8718" width="17.81640625" style="23" customWidth="1"/>
    <col min="8719" max="8723" width="13" style="23" customWidth="1"/>
    <col min="8724" max="8725" width="9.1796875" style="23" customWidth="1"/>
    <col min="8726" max="8726" width="17.81640625" style="23" customWidth="1"/>
    <col min="8727" max="8731" width="13" style="23" customWidth="1"/>
    <col min="8732" max="8733" width="9.1796875" style="23" customWidth="1"/>
    <col min="8734" max="8734" width="17.81640625" style="23" customWidth="1"/>
    <col min="8735" max="8739" width="13" style="23" customWidth="1"/>
    <col min="8740" max="8940" width="9.1796875" style="23"/>
    <col min="8941" max="8949" width="9.1796875" style="23" customWidth="1"/>
    <col min="8950" max="8950" width="17.81640625" style="23" customWidth="1"/>
    <col min="8951" max="8955" width="13" style="23" customWidth="1"/>
    <col min="8956" max="8957" width="9.1796875" style="23" customWidth="1"/>
    <col min="8958" max="8958" width="17.81640625" style="23" customWidth="1"/>
    <col min="8959" max="8963" width="13" style="23" customWidth="1"/>
    <col min="8964" max="8965" width="9.1796875" style="23" customWidth="1"/>
    <col min="8966" max="8966" width="17.81640625" style="23" customWidth="1"/>
    <col min="8967" max="8971" width="13" style="23" customWidth="1"/>
    <col min="8972" max="8973" width="9.1796875" style="23" customWidth="1"/>
    <col min="8974" max="8974" width="17.81640625" style="23" customWidth="1"/>
    <col min="8975" max="8979" width="13" style="23" customWidth="1"/>
    <col min="8980" max="8981" width="9.1796875" style="23" customWidth="1"/>
    <col min="8982" max="8982" width="17.81640625" style="23" customWidth="1"/>
    <col min="8983" max="8987" width="13" style="23" customWidth="1"/>
    <col min="8988" max="8989" width="9.1796875" style="23" customWidth="1"/>
    <col min="8990" max="8990" width="17.81640625" style="23" customWidth="1"/>
    <col min="8991" max="8995" width="13" style="23" customWidth="1"/>
    <col min="8996" max="9196" width="9.1796875" style="23"/>
    <col min="9197" max="9205" width="9.1796875" style="23" customWidth="1"/>
    <col min="9206" max="9206" width="17.81640625" style="23" customWidth="1"/>
    <col min="9207" max="9211" width="13" style="23" customWidth="1"/>
    <col min="9212" max="9213" width="9.1796875" style="23" customWidth="1"/>
    <col min="9214" max="9214" width="17.81640625" style="23" customWidth="1"/>
    <col min="9215" max="9219" width="13" style="23" customWidth="1"/>
    <col min="9220" max="9221" width="9.1796875" style="23" customWidth="1"/>
    <col min="9222" max="9222" width="17.81640625" style="23" customWidth="1"/>
    <col min="9223" max="9227" width="13" style="23" customWidth="1"/>
    <col min="9228" max="9229" width="9.1796875" style="23" customWidth="1"/>
    <col min="9230" max="9230" width="17.81640625" style="23" customWidth="1"/>
    <col min="9231" max="9235" width="13" style="23" customWidth="1"/>
    <col min="9236" max="9237" width="9.1796875" style="23" customWidth="1"/>
    <col min="9238" max="9238" width="17.81640625" style="23" customWidth="1"/>
    <col min="9239" max="9243" width="13" style="23" customWidth="1"/>
    <col min="9244" max="9245" width="9.1796875" style="23" customWidth="1"/>
    <col min="9246" max="9246" width="17.81640625" style="23" customWidth="1"/>
    <col min="9247" max="9251" width="13" style="23" customWidth="1"/>
    <col min="9252" max="9452" width="9.1796875" style="23"/>
    <col min="9453" max="9461" width="9.1796875" style="23" customWidth="1"/>
    <col min="9462" max="9462" width="17.81640625" style="23" customWidth="1"/>
    <col min="9463" max="9467" width="13" style="23" customWidth="1"/>
    <col min="9468" max="9469" width="9.1796875" style="23" customWidth="1"/>
    <col min="9470" max="9470" width="17.81640625" style="23" customWidth="1"/>
    <col min="9471" max="9475" width="13" style="23" customWidth="1"/>
    <col min="9476" max="9477" width="9.1796875" style="23" customWidth="1"/>
    <col min="9478" max="9478" width="17.81640625" style="23" customWidth="1"/>
    <col min="9479" max="9483" width="13" style="23" customWidth="1"/>
    <col min="9484" max="9485" width="9.1796875" style="23" customWidth="1"/>
    <col min="9486" max="9486" width="17.81640625" style="23" customWidth="1"/>
    <col min="9487" max="9491" width="13" style="23" customWidth="1"/>
    <col min="9492" max="9493" width="9.1796875" style="23" customWidth="1"/>
    <col min="9494" max="9494" width="17.81640625" style="23" customWidth="1"/>
    <col min="9495" max="9499" width="13" style="23" customWidth="1"/>
    <col min="9500" max="9501" width="9.1796875" style="23" customWidth="1"/>
    <col min="9502" max="9502" width="17.81640625" style="23" customWidth="1"/>
    <col min="9503" max="9507" width="13" style="23" customWidth="1"/>
    <col min="9508" max="9708" width="9.1796875" style="23"/>
    <col min="9709" max="9717" width="9.1796875" style="23" customWidth="1"/>
    <col min="9718" max="9718" width="17.81640625" style="23" customWidth="1"/>
    <col min="9719" max="9723" width="13" style="23" customWidth="1"/>
    <col min="9724" max="9725" width="9.1796875" style="23" customWidth="1"/>
    <col min="9726" max="9726" width="17.81640625" style="23" customWidth="1"/>
    <col min="9727" max="9731" width="13" style="23" customWidth="1"/>
    <col min="9732" max="9733" width="9.1796875" style="23" customWidth="1"/>
    <col min="9734" max="9734" width="17.81640625" style="23" customWidth="1"/>
    <col min="9735" max="9739" width="13" style="23" customWidth="1"/>
    <col min="9740" max="9741" width="9.1796875" style="23" customWidth="1"/>
    <col min="9742" max="9742" width="17.81640625" style="23" customWidth="1"/>
    <col min="9743" max="9747" width="13" style="23" customWidth="1"/>
    <col min="9748" max="9749" width="9.1796875" style="23" customWidth="1"/>
    <col min="9750" max="9750" width="17.81640625" style="23" customWidth="1"/>
    <col min="9751" max="9755" width="13" style="23" customWidth="1"/>
    <col min="9756" max="9757" width="9.1796875" style="23" customWidth="1"/>
    <col min="9758" max="9758" width="17.81640625" style="23" customWidth="1"/>
    <col min="9759" max="9763" width="13" style="23" customWidth="1"/>
    <col min="9764" max="9964" width="9.1796875" style="23"/>
    <col min="9965" max="9973" width="9.1796875" style="23" customWidth="1"/>
    <col min="9974" max="9974" width="17.81640625" style="23" customWidth="1"/>
    <col min="9975" max="9979" width="13" style="23" customWidth="1"/>
    <col min="9980" max="9981" width="9.1796875" style="23" customWidth="1"/>
    <col min="9982" max="9982" width="17.81640625" style="23" customWidth="1"/>
    <col min="9983" max="9987" width="13" style="23" customWidth="1"/>
    <col min="9988" max="9989" width="9.1796875" style="23" customWidth="1"/>
    <col min="9990" max="9990" width="17.81640625" style="23" customWidth="1"/>
    <col min="9991" max="9995" width="13" style="23" customWidth="1"/>
    <col min="9996" max="9997" width="9.1796875" style="23" customWidth="1"/>
    <col min="9998" max="9998" width="17.81640625" style="23" customWidth="1"/>
    <col min="9999" max="10003" width="13" style="23" customWidth="1"/>
    <col min="10004" max="10005" width="9.1796875" style="23" customWidth="1"/>
    <col min="10006" max="10006" width="17.81640625" style="23" customWidth="1"/>
    <col min="10007" max="10011" width="13" style="23" customWidth="1"/>
    <col min="10012" max="10013" width="9.1796875" style="23" customWidth="1"/>
    <col min="10014" max="10014" width="17.81640625" style="23" customWidth="1"/>
    <col min="10015" max="10019" width="13" style="23" customWidth="1"/>
    <col min="10020" max="10220" width="9.1796875" style="23"/>
    <col min="10221" max="10229" width="9.1796875" style="23" customWidth="1"/>
    <col min="10230" max="10230" width="17.81640625" style="23" customWidth="1"/>
    <col min="10231" max="10235" width="13" style="23" customWidth="1"/>
    <col min="10236" max="10237" width="9.1796875" style="23" customWidth="1"/>
    <col min="10238" max="10238" width="17.81640625" style="23" customWidth="1"/>
    <col min="10239" max="10243" width="13" style="23" customWidth="1"/>
    <col min="10244" max="10245" width="9.1796875" style="23" customWidth="1"/>
    <col min="10246" max="10246" width="17.81640625" style="23" customWidth="1"/>
    <col min="10247" max="10251" width="13" style="23" customWidth="1"/>
    <col min="10252" max="10253" width="9.1796875" style="23" customWidth="1"/>
    <col min="10254" max="10254" width="17.81640625" style="23" customWidth="1"/>
    <col min="10255" max="10259" width="13" style="23" customWidth="1"/>
    <col min="10260" max="10261" width="9.1796875" style="23" customWidth="1"/>
    <col min="10262" max="10262" width="17.81640625" style="23" customWidth="1"/>
    <col min="10263" max="10267" width="13" style="23" customWidth="1"/>
    <col min="10268" max="10269" width="9.1796875" style="23" customWidth="1"/>
    <col min="10270" max="10270" width="17.81640625" style="23" customWidth="1"/>
    <col min="10271" max="10275" width="13" style="23" customWidth="1"/>
    <col min="10276" max="10476" width="9.1796875" style="23"/>
    <col min="10477" max="10485" width="9.1796875" style="23" customWidth="1"/>
    <col min="10486" max="10486" width="17.81640625" style="23" customWidth="1"/>
    <col min="10487" max="10491" width="13" style="23" customWidth="1"/>
    <col min="10492" max="10493" width="9.1796875" style="23" customWidth="1"/>
    <col min="10494" max="10494" width="17.81640625" style="23" customWidth="1"/>
    <col min="10495" max="10499" width="13" style="23" customWidth="1"/>
    <col min="10500" max="10501" width="9.1796875" style="23" customWidth="1"/>
    <col min="10502" max="10502" width="17.81640625" style="23" customWidth="1"/>
    <col min="10503" max="10507" width="13" style="23" customWidth="1"/>
    <col min="10508" max="10509" width="9.1796875" style="23" customWidth="1"/>
    <col min="10510" max="10510" width="17.81640625" style="23" customWidth="1"/>
    <col min="10511" max="10515" width="13" style="23" customWidth="1"/>
    <col min="10516" max="10517" width="9.1796875" style="23" customWidth="1"/>
    <col min="10518" max="10518" width="17.81640625" style="23" customWidth="1"/>
    <col min="10519" max="10523" width="13" style="23" customWidth="1"/>
    <col min="10524" max="10525" width="9.1796875" style="23" customWidth="1"/>
    <col min="10526" max="10526" width="17.81640625" style="23" customWidth="1"/>
    <col min="10527" max="10531" width="13" style="23" customWidth="1"/>
    <col min="10532" max="10732" width="9.1796875" style="23"/>
    <col min="10733" max="10741" width="9.1796875" style="23" customWidth="1"/>
    <col min="10742" max="10742" width="17.81640625" style="23" customWidth="1"/>
    <col min="10743" max="10747" width="13" style="23" customWidth="1"/>
    <col min="10748" max="10749" width="9.1796875" style="23" customWidth="1"/>
    <col min="10750" max="10750" width="17.81640625" style="23" customWidth="1"/>
    <col min="10751" max="10755" width="13" style="23" customWidth="1"/>
    <col min="10756" max="10757" width="9.1796875" style="23" customWidth="1"/>
    <col min="10758" max="10758" width="17.81640625" style="23" customWidth="1"/>
    <col min="10759" max="10763" width="13" style="23" customWidth="1"/>
    <col min="10764" max="10765" width="9.1796875" style="23" customWidth="1"/>
    <col min="10766" max="10766" width="17.81640625" style="23" customWidth="1"/>
    <col min="10767" max="10771" width="13" style="23" customWidth="1"/>
    <col min="10772" max="10773" width="9.1796875" style="23" customWidth="1"/>
    <col min="10774" max="10774" width="17.81640625" style="23" customWidth="1"/>
    <col min="10775" max="10779" width="13" style="23" customWidth="1"/>
    <col min="10780" max="10781" width="9.1796875" style="23" customWidth="1"/>
    <col min="10782" max="10782" width="17.81640625" style="23" customWidth="1"/>
    <col min="10783" max="10787" width="13" style="23" customWidth="1"/>
    <col min="10788" max="10988" width="9.1796875" style="23"/>
    <col min="10989" max="10997" width="9.1796875" style="23" customWidth="1"/>
    <col min="10998" max="10998" width="17.81640625" style="23" customWidth="1"/>
    <col min="10999" max="11003" width="13" style="23" customWidth="1"/>
    <col min="11004" max="11005" width="9.1796875" style="23" customWidth="1"/>
    <col min="11006" max="11006" width="17.81640625" style="23" customWidth="1"/>
    <col min="11007" max="11011" width="13" style="23" customWidth="1"/>
    <col min="11012" max="11013" width="9.1796875" style="23" customWidth="1"/>
    <col min="11014" max="11014" width="17.81640625" style="23" customWidth="1"/>
    <col min="11015" max="11019" width="13" style="23" customWidth="1"/>
    <col min="11020" max="11021" width="9.1796875" style="23" customWidth="1"/>
    <col min="11022" max="11022" width="17.81640625" style="23" customWidth="1"/>
    <col min="11023" max="11027" width="13" style="23" customWidth="1"/>
    <col min="11028" max="11029" width="9.1796875" style="23" customWidth="1"/>
    <col min="11030" max="11030" width="17.81640625" style="23" customWidth="1"/>
    <col min="11031" max="11035" width="13" style="23" customWidth="1"/>
    <col min="11036" max="11037" width="9.1796875" style="23" customWidth="1"/>
    <col min="11038" max="11038" width="17.81640625" style="23" customWidth="1"/>
    <col min="11039" max="11043" width="13" style="23" customWidth="1"/>
    <col min="11044" max="11244" width="9.1796875" style="23"/>
    <col min="11245" max="11253" width="9.1796875" style="23" customWidth="1"/>
    <col min="11254" max="11254" width="17.81640625" style="23" customWidth="1"/>
    <col min="11255" max="11259" width="13" style="23" customWidth="1"/>
    <col min="11260" max="11261" width="9.1796875" style="23" customWidth="1"/>
    <col min="11262" max="11262" width="17.81640625" style="23" customWidth="1"/>
    <col min="11263" max="11267" width="13" style="23" customWidth="1"/>
    <col min="11268" max="11269" width="9.1796875" style="23" customWidth="1"/>
    <col min="11270" max="11270" width="17.81640625" style="23" customWidth="1"/>
    <col min="11271" max="11275" width="13" style="23" customWidth="1"/>
    <col min="11276" max="11277" width="9.1796875" style="23" customWidth="1"/>
    <col min="11278" max="11278" width="17.81640625" style="23" customWidth="1"/>
    <col min="11279" max="11283" width="13" style="23" customWidth="1"/>
    <col min="11284" max="11285" width="9.1796875" style="23" customWidth="1"/>
    <col min="11286" max="11286" width="17.81640625" style="23" customWidth="1"/>
    <col min="11287" max="11291" width="13" style="23" customWidth="1"/>
    <col min="11292" max="11293" width="9.1796875" style="23" customWidth="1"/>
    <col min="11294" max="11294" width="17.81640625" style="23" customWidth="1"/>
    <col min="11295" max="11299" width="13" style="23" customWidth="1"/>
    <col min="11300" max="11500" width="9.1796875" style="23"/>
    <col min="11501" max="11509" width="9.1796875" style="23" customWidth="1"/>
    <col min="11510" max="11510" width="17.81640625" style="23" customWidth="1"/>
    <col min="11511" max="11515" width="13" style="23" customWidth="1"/>
    <col min="11516" max="11517" width="9.1796875" style="23" customWidth="1"/>
    <col min="11518" max="11518" width="17.81640625" style="23" customWidth="1"/>
    <col min="11519" max="11523" width="13" style="23" customWidth="1"/>
    <col min="11524" max="11525" width="9.1796875" style="23" customWidth="1"/>
    <col min="11526" max="11526" width="17.81640625" style="23" customWidth="1"/>
    <col min="11527" max="11531" width="13" style="23" customWidth="1"/>
    <col min="11532" max="11533" width="9.1796875" style="23" customWidth="1"/>
    <col min="11534" max="11534" width="17.81640625" style="23" customWidth="1"/>
    <col min="11535" max="11539" width="13" style="23" customWidth="1"/>
    <col min="11540" max="11541" width="9.1796875" style="23" customWidth="1"/>
    <col min="11542" max="11542" width="17.81640625" style="23" customWidth="1"/>
    <col min="11543" max="11547" width="13" style="23" customWidth="1"/>
    <col min="11548" max="11549" width="9.1796875" style="23" customWidth="1"/>
    <col min="11550" max="11550" width="17.81640625" style="23" customWidth="1"/>
    <col min="11551" max="11555" width="13" style="23" customWidth="1"/>
    <col min="11556" max="11756" width="9.1796875" style="23"/>
    <col min="11757" max="11765" width="9.1796875" style="23" customWidth="1"/>
    <col min="11766" max="11766" width="17.81640625" style="23" customWidth="1"/>
    <col min="11767" max="11771" width="13" style="23" customWidth="1"/>
    <col min="11772" max="11773" width="9.1796875" style="23" customWidth="1"/>
    <col min="11774" max="11774" width="17.81640625" style="23" customWidth="1"/>
    <col min="11775" max="11779" width="13" style="23" customWidth="1"/>
    <col min="11780" max="11781" width="9.1796875" style="23" customWidth="1"/>
    <col min="11782" max="11782" width="17.81640625" style="23" customWidth="1"/>
    <col min="11783" max="11787" width="13" style="23" customWidth="1"/>
    <col min="11788" max="11789" width="9.1796875" style="23" customWidth="1"/>
    <col min="11790" max="11790" width="17.81640625" style="23" customWidth="1"/>
    <col min="11791" max="11795" width="13" style="23" customWidth="1"/>
    <col min="11796" max="11797" width="9.1796875" style="23" customWidth="1"/>
    <col min="11798" max="11798" width="17.81640625" style="23" customWidth="1"/>
    <col min="11799" max="11803" width="13" style="23" customWidth="1"/>
    <col min="11804" max="11805" width="9.1796875" style="23" customWidth="1"/>
    <col min="11806" max="11806" width="17.81640625" style="23" customWidth="1"/>
    <col min="11807" max="11811" width="13" style="23" customWidth="1"/>
    <col min="11812" max="12012" width="9.1796875" style="23"/>
    <col min="12013" max="12021" width="9.1796875" style="23" customWidth="1"/>
    <col min="12022" max="12022" width="17.81640625" style="23" customWidth="1"/>
    <col min="12023" max="12027" width="13" style="23" customWidth="1"/>
    <col min="12028" max="12029" width="9.1796875" style="23" customWidth="1"/>
    <col min="12030" max="12030" width="17.81640625" style="23" customWidth="1"/>
    <col min="12031" max="12035" width="13" style="23" customWidth="1"/>
    <col min="12036" max="12037" width="9.1796875" style="23" customWidth="1"/>
    <col min="12038" max="12038" width="17.81640625" style="23" customWidth="1"/>
    <col min="12039" max="12043" width="13" style="23" customWidth="1"/>
    <col min="12044" max="12045" width="9.1796875" style="23" customWidth="1"/>
    <col min="12046" max="12046" width="17.81640625" style="23" customWidth="1"/>
    <col min="12047" max="12051" width="13" style="23" customWidth="1"/>
    <col min="12052" max="12053" width="9.1796875" style="23" customWidth="1"/>
    <col min="12054" max="12054" width="17.81640625" style="23" customWidth="1"/>
    <col min="12055" max="12059" width="13" style="23" customWidth="1"/>
    <col min="12060" max="12061" width="9.1796875" style="23" customWidth="1"/>
    <col min="12062" max="12062" width="17.81640625" style="23" customWidth="1"/>
    <col min="12063" max="12067" width="13" style="23" customWidth="1"/>
    <col min="12068" max="12268" width="9.1796875" style="23"/>
    <col min="12269" max="12277" width="9.1796875" style="23" customWidth="1"/>
    <col min="12278" max="12278" width="17.81640625" style="23" customWidth="1"/>
    <col min="12279" max="12283" width="13" style="23" customWidth="1"/>
    <col min="12284" max="12285" width="9.1796875" style="23" customWidth="1"/>
    <col min="12286" max="12286" width="17.81640625" style="23" customWidth="1"/>
    <col min="12287" max="12291" width="13" style="23" customWidth="1"/>
    <col min="12292" max="12293" width="9.1796875" style="23" customWidth="1"/>
    <col min="12294" max="12294" width="17.81640625" style="23" customWidth="1"/>
    <col min="12295" max="12299" width="13" style="23" customWidth="1"/>
    <col min="12300" max="12301" width="9.1796875" style="23" customWidth="1"/>
    <col min="12302" max="12302" width="17.81640625" style="23" customWidth="1"/>
    <col min="12303" max="12307" width="13" style="23" customWidth="1"/>
    <col min="12308" max="12309" width="9.1796875" style="23" customWidth="1"/>
    <col min="12310" max="12310" width="17.81640625" style="23" customWidth="1"/>
    <col min="12311" max="12315" width="13" style="23" customWidth="1"/>
    <col min="12316" max="12317" width="9.1796875" style="23" customWidth="1"/>
    <col min="12318" max="12318" width="17.81640625" style="23" customWidth="1"/>
    <col min="12319" max="12323" width="13" style="23" customWidth="1"/>
    <col min="12324" max="12524" width="9.1796875" style="23"/>
    <col min="12525" max="12533" width="9.1796875" style="23" customWidth="1"/>
    <col min="12534" max="12534" width="17.81640625" style="23" customWidth="1"/>
    <col min="12535" max="12539" width="13" style="23" customWidth="1"/>
    <col min="12540" max="12541" width="9.1796875" style="23" customWidth="1"/>
    <col min="12542" max="12542" width="17.81640625" style="23" customWidth="1"/>
    <col min="12543" max="12547" width="13" style="23" customWidth="1"/>
    <col min="12548" max="12549" width="9.1796875" style="23" customWidth="1"/>
    <col min="12550" max="12550" width="17.81640625" style="23" customWidth="1"/>
    <col min="12551" max="12555" width="13" style="23" customWidth="1"/>
    <col min="12556" max="12557" width="9.1796875" style="23" customWidth="1"/>
    <col min="12558" max="12558" width="17.81640625" style="23" customWidth="1"/>
    <col min="12559" max="12563" width="13" style="23" customWidth="1"/>
    <col min="12564" max="12565" width="9.1796875" style="23" customWidth="1"/>
    <col min="12566" max="12566" width="17.81640625" style="23" customWidth="1"/>
    <col min="12567" max="12571" width="13" style="23" customWidth="1"/>
    <col min="12572" max="12573" width="9.1796875" style="23" customWidth="1"/>
    <col min="12574" max="12574" width="17.81640625" style="23" customWidth="1"/>
    <col min="12575" max="12579" width="13" style="23" customWidth="1"/>
    <col min="12580" max="12780" width="9.1796875" style="23"/>
    <col min="12781" max="12789" width="9.1796875" style="23" customWidth="1"/>
    <col min="12790" max="12790" width="17.81640625" style="23" customWidth="1"/>
    <col min="12791" max="12795" width="13" style="23" customWidth="1"/>
    <col min="12796" max="12797" width="9.1796875" style="23" customWidth="1"/>
    <col min="12798" max="12798" width="17.81640625" style="23" customWidth="1"/>
    <col min="12799" max="12803" width="13" style="23" customWidth="1"/>
    <col min="12804" max="12805" width="9.1796875" style="23" customWidth="1"/>
    <col min="12806" max="12806" width="17.81640625" style="23" customWidth="1"/>
    <col min="12807" max="12811" width="13" style="23" customWidth="1"/>
    <col min="12812" max="12813" width="9.1796875" style="23" customWidth="1"/>
    <col min="12814" max="12814" width="17.81640625" style="23" customWidth="1"/>
    <col min="12815" max="12819" width="13" style="23" customWidth="1"/>
    <col min="12820" max="12821" width="9.1796875" style="23" customWidth="1"/>
    <col min="12822" max="12822" width="17.81640625" style="23" customWidth="1"/>
    <col min="12823" max="12827" width="13" style="23" customWidth="1"/>
    <col min="12828" max="12829" width="9.1796875" style="23" customWidth="1"/>
    <col min="12830" max="12830" width="17.81640625" style="23" customWidth="1"/>
    <col min="12831" max="12835" width="13" style="23" customWidth="1"/>
    <col min="12836" max="13036" width="9.1796875" style="23"/>
    <col min="13037" max="13045" width="9.1796875" style="23" customWidth="1"/>
    <col min="13046" max="13046" width="17.81640625" style="23" customWidth="1"/>
    <col min="13047" max="13051" width="13" style="23" customWidth="1"/>
    <col min="13052" max="13053" width="9.1796875" style="23" customWidth="1"/>
    <col min="13054" max="13054" width="17.81640625" style="23" customWidth="1"/>
    <col min="13055" max="13059" width="13" style="23" customWidth="1"/>
    <col min="13060" max="13061" width="9.1796875" style="23" customWidth="1"/>
    <col min="13062" max="13062" width="17.81640625" style="23" customWidth="1"/>
    <col min="13063" max="13067" width="13" style="23" customWidth="1"/>
    <col min="13068" max="13069" width="9.1796875" style="23" customWidth="1"/>
    <col min="13070" max="13070" width="17.81640625" style="23" customWidth="1"/>
    <col min="13071" max="13075" width="13" style="23" customWidth="1"/>
    <col min="13076" max="13077" width="9.1796875" style="23" customWidth="1"/>
    <col min="13078" max="13078" width="17.81640625" style="23" customWidth="1"/>
    <col min="13079" max="13083" width="13" style="23" customWidth="1"/>
    <col min="13084" max="13085" width="9.1796875" style="23" customWidth="1"/>
    <col min="13086" max="13086" width="17.81640625" style="23" customWidth="1"/>
    <col min="13087" max="13091" width="13" style="23" customWidth="1"/>
    <col min="13092" max="13292" width="9.1796875" style="23"/>
    <col min="13293" max="13301" width="9.1796875" style="23" customWidth="1"/>
    <col min="13302" max="13302" width="17.81640625" style="23" customWidth="1"/>
    <col min="13303" max="13307" width="13" style="23" customWidth="1"/>
    <col min="13308" max="13309" width="9.1796875" style="23" customWidth="1"/>
    <col min="13310" max="13310" width="17.81640625" style="23" customWidth="1"/>
    <col min="13311" max="13315" width="13" style="23" customWidth="1"/>
    <col min="13316" max="13317" width="9.1796875" style="23" customWidth="1"/>
    <col min="13318" max="13318" width="17.81640625" style="23" customWidth="1"/>
    <col min="13319" max="13323" width="13" style="23" customWidth="1"/>
    <col min="13324" max="13325" width="9.1796875" style="23" customWidth="1"/>
    <col min="13326" max="13326" width="17.81640625" style="23" customWidth="1"/>
    <col min="13327" max="13331" width="13" style="23" customWidth="1"/>
    <col min="13332" max="13333" width="9.1796875" style="23" customWidth="1"/>
    <col min="13334" max="13334" width="17.81640625" style="23" customWidth="1"/>
    <col min="13335" max="13339" width="13" style="23" customWidth="1"/>
    <col min="13340" max="13341" width="9.1796875" style="23" customWidth="1"/>
    <col min="13342" max="13342" width="17.81640625" style="23" customWidth="1"/>
    <col min="13343" max="13347" width="13" style="23" customWidth="1"/>
    <col min="13348" max="13548" width="9.1796875" style="23"/>
    <col min="13549" max="13557" width="9.1796875" style="23" customWidth="1"/>
    <col min="13558" max="13558" width="17.81640625" style="23" customWidth="1"/>
    <col min="13559" max="13563" width="13" style="23" customWidth="1"/>
    <col min="13564" max="13565" width="9.1796875" style="23" customWidth="1"/>
    <col min="13566" max="13566" width="17.81640625" style="23" customWidth="1"/>
    <col min="13567" max="13571" width="13" style="23" customWidth="1"/>
    <col min="13572" max="13573" width="9.1796875" style="23" customWidth="1"/>
    <col min="13574" max="13574" width="17.81640625" style="23" customWidth="1"/>
    <col min="13575" max="13579" width="13" style="23" customWidth="1"/>
    <col min="13580" max="13581" width="9.1796875" style="23" customWidth="1"/>
    <col min="13582" max="13582" width="17.81640625" style="23" customWidth="1"/>
    <col min="13583" max="13587" width="13" style="23" customWidth="1"/>
    <col min="13588" max="13589" width="9.1796875" style="23" customWidth="1"/>
    <col min="13590" max="13590" width="17.81640625" style="23" customWidth="1"/>
    <col min="13591" max="13595" width="13" style="23" customWidth="1"/>
    <col min="13596" max="13597" width="9.1796875" style="23" customWidth="1"/>
    <col min="13598" max="13598" width="17.81640625" style="23" customWidth="1"/>
    <col min="13599" max="13603" width="13" style="23" customWidth="1"/>
    <col min="13604" max="13804" width="9.1796875" style="23"/>
    <col min="13805" max="13813" width="9.1796875" style="23" customWidth="1"/>
    <col min="13814" max="13814" width="17.81640625" style="23" customWidth="1"/>
    <col min="13815" max="13819" width="13" style="23" customWidth="1"/>
    <col min="13820" max="13821" width="9.1796875" style="23" customWidth="1"/>
    <col min="13822" max="13822" width="17.81640625" style="23" customWidth="1"/>
    <col min="13823" max="13827" width="13" style="23" customWidth="1"/>
    <col min="13828" max="13829" width="9.1796875" style="23" customWidth="1"/>
    <col min="13830" max="13830" width="17.81640625" style="23" customWidth="1"/>
    <col min="13831" max="13835" width="13" style="23" customWidth="1"/>
    <col min="13836" max="13837" width="9.1796875" style="23" customWidth="1"/>
    <col min="13838" max="13838" width="17.81640625" style="23" customWidth="1"/>
    <col min="13839" max="13843" width="13" style="23" customWidth="1"/>
    <col min="13844" max="13845" width="9.1796875" style="23" customWidth="1"/>
    <col min="13846" max="13846" width="17.81640625" style="23" customWidth="1"/>
    <col min="13847" max="13851" width="13" style="23" customWidth="1"/>
    <col min="13852" max="13853" width="9.1796875" style="23" customWidth="1"/>
    <col min="13854" max="13854" width="17.81640625" style="23" customWidth="1"/>
    <col min="13855" max="13859" width="13" style="23" customWidth="1"/>
    <col min="13860" max="14060" width="9.1796875" style="23"/>
    <col min="14061" max="14069" width="9.1796875" style="23" customWidth="1"/>
    <col min="14070" max="14070" width="17.81640625" style="23" customWidth="1"/>
    <col min="14071" max="14075" width="13" style="23" customWidth="1"/>
    <col min="14076" max="14077" width="9.1796875" style="23" customWidth="1"/>
    <col min="14078" max="14078" width="17.81640625" style="23" customWidth="1"/>
    <col min="14079" max="14083" width="13" style="23" customWidth="1"/>
    <col min="14084" max="14085" width="9.1796875" style="23" customWidth="1"/>
    <col min="14086" max="14086" width="17.81640625" style="23" customWidth="1"/>
    <col min="14087" max="14091" width="13" style="23" customWidth="1"/>
    <col min="14092" max="14093" width="9.1796875" style="23" customWidth="1"/>
    <col min="14094" max="14094" width="17.81640625" style="23" customWidth="1"/>
    <col min="14095" max="14099" width="13" style="23" customWidth="1"/>
    <col min="14100" max="14101" width="9.1796875" style="23" customWidth="1"/>
    <col min="14102" max="14102" width="17.81640625" style="23" customWidth="1"/>
    <col min="14103" max="14107" width="13" style="23" customWidth="1"/>
    <col min="14108" max="14109" width="9.1796875" style="23" customWidth="1"/>
    <col min="14110" max="14110" width="17.81640625" style="23" customWidth="1"/>
    <col min="14111" max="14115" width="13" style="23" customWidth="1"/>
    <col min="14116" max="14316" width="9.1796875" style="23"/>
    <col min="14317" max="14325" width="9.1796875" style="23" customWidth="1"/>
    <col min="14326" max="14326" width="17.81640625" style="23" customWidth="1"/>
    <col min="14327" max="14331" width="13" style="23" customWidth="1"/>
    <col min="14332" max="14333" width="9.1796875" style="23" customWidth="1"/>
    <col min="14334" max="14334" width="17.81640625" style="23" customWidth="1"/>
    <col min="14335" max="14339" width="13" style="23" customWidth="1"/>
    <col min="14340" max="14341" width="9.1796875" style="23" customWidth="1"/>
    <col min="14342" max="14342" width="17.81640625" style="23" customWidth="1"/>
    <col min="14343" max="14347" width="13" style="23" customWidth="1"/>
    <col min="14348" max="14349" width="9.1796875" style="23" customWidth="1"/>
    <col min="14350" max="14350" width="17.81640625" style="23" customWidth="1"/>
    <col min="14351" max="14355" width="13" style="23" customWidth="1"/>
    <col min="14356" max="14357" width="9.1796875" style="23" customWidth="1"/>
    <col min="14358" max="14358" width="17.81640625" style="23" customWidth="1"/>
    <col min="14359" max="14363" width="13" style="23" customWidth="1"/>
    <col min="14364" max="14365" width="9.1796875" style="23" customWidth="1"/>
    <col min="14366" max="14366" width="17.81640625" style="23" customWidth="1"/>
    <col min="14367" max="14371" width="13" style="23" customWidth="1"/>
    <col min="14372" max="14572" width="9.1796875" style="23"/>
    <col min="14573" max="14581" width="9.1796875" style="23" customWidth="1"/>
    <col min="14582" max="14582" width="17.81640625" style="23" customWidth="1"/>
    <col min="14583" max="14587" width="13" style="23" customWidth="1"/>
    <col min="14588" max="14589" width="9.1796875" style="23" customWidth="1"/>
    <col min="14590" max="14590" width="17.81640625" style="23" customWidth="1"/>
    <col min="14591" max="14595" width="13" style="23" customWidth="1"/>
    <col min="14596" max="14597" width="9.1796875" style="23" customWidth="1"/>
    <col min="14598" max="14598" width="17.81640625" style="23" customWidth="1"/>
    <col min="14599" max="14603" width="13" style="23" customWidth="1"/>
    <col min="14604" max="14605" width="9.1796875" style="23" customWidth="1"/>
    <col min="14606" max="14606" width="17.81640625" style="23" customWidth="1"/>
    <col min="14607" max="14611" width="13" style="23" customWidth="1"/>
    <col min="14612" max="14613" width="9.1796875" style="23" customWidth="1"/>
    <col min="14614" max="14614" width="17.81640625" style="23" customWidth="1"/>
    <col min="14615" max="14619" width="13" style="23" customWidth="1"/>
    <col min="14620" max="14621" width="9.1796875" style="23" customWidth="1"/>
    <col min="14622" max="14622" width="17.81640625" style="23" customWidth="1"/>
    <col min="14623" max="14627" width="13" style="23" customWidth="1"/>
    <col min="14628" max="14828" width="9.1796875" style="23"/>
    <col min="14829" max="14837" width="9.1796875" style="23" customWidth="1"/>
    <col min="14838" max="14838" width="17.81640625" style="23" customWidth="1"/>
    <col min="14839" max="14843" width="13" style="23" customWidth="1"/>
    <col min="14844" max="14845" width="9.1796875" style="23" customWidth="1"/>
    <col min="14846" max="14846" width="17.81640625" style="23" customWidth="1"/>
    <col min="14847" max="14851" width="13" style="23" customWidth="1"/>
    <col min="14852" max="14853" width="9.1796875" style="23" customWidth="1"/>
    <col min="14854" max="14854" width="17.81640625" style="23" customWidth="1"/>
    <col min="14855" max="14859" width="13" style="23" customWidth="1"/>
    <col min="14860" max="14861" width="9.1796875" style="23" customWidth="1"/>
    <col min="14862" max="14862" width="17.81640625" style="23" customWidth="1"/>
    <col min="14863" max="14867" width="13" style="23" customWidth="1"/>
    <col min="14868" max="14869" width="9.1796875" style="23" customWidth="1"/>
    <col min="14870" max="14870" width="17.81640625" style="23" customWidth="1"/>
    <col min="14871" max="14875" width="13" style="23" customWidth="1"/>
    <col min="14876" max="14877" width="9.1796875" style="23" customWidth="1"/>
    <col min="14878" max="14878" width="17.81640625" style="23" customWidth="1"/>
    <col min="14879" max="14883" width="13" style="23" customWidth="1"/>
    <col min="14884" max="15084" width="9.1796875" style="23"/>
    <col min="15085" max="15093" width="9.1796875" style="23" customWidth="1"/>
    <col min="15094" max="15094" width="17.81640625" style="23" customWidth="1"/>
    <col min="15095" max="15099" width="13" style="23" customWidth="1"/>
    <col min="15100" max="15101" width="9.1796875" style="23" customWidth="1"/>
    <col min="15102" max="15102" width="17.81640625" style="23" customWidth="1"/>
    <col min="15103" max="15107" width="13" style="23" customWidth="1"/>
    <col min="15108" max="15109" width="9.1796875" style="23" customWidth="1"/>
    <col min="15110" max="15110" width="17.81640625" style="23" customWidth="1"/>
    <col min="15111" max="15115" width="13" style="23" customWidth="1"/>
    <col min="15116" max="15117" width="9.1796875" style="23" customWidth="1"/>
    <col min="15118" max="15118" width="17.81640625" style="23" customWidth="1"/>
    <col min="15119" max="15123" width="13" style="23" customWidth="1"/>
    <col min="15124" max="15125" width="9.1796875" style="23" customWidth="1"/>
    <col min="15126" max="15126" width="17.81640625" style="23" customWidth="1"/>
    <col min="15127" max="15131" width="13" style="23" customWidth="1"/>
    <col min="15132" max="15133" width="9.1796875" style="23" customWidth="1"/>
    <col min="15134" max="15134" width="17.81640625" style="23" customWidth="1"/>
    <col min="15135" max="15139" width="13" style="23" customWidth="1"/>
    <col min="15140" max="15340" width="9.1796875" style="23"/>
    <col min="15341" max="15349" width="9.1796875" style="23" customWidth="1"/>
    <col min="15350" max="15350" width="17.81640625" style="23" customWidth="1"/>
    <col min="15351" max="15355" width="13" style="23" customWidth="1"/>
    <col min="15356" max="15357" width="9.1796875" style="23" customWidth="1"/>
    <col min="15358" max="15358" width="17.81640625" style="23" customWidth="1"/>
    <col min="15359" max="15363" width="13" style="23" customWidth="1"/>
    <col min="15364" max="15365" width="9.1796875" style="23" customWidth="1"/>
    <col min="15366" max="15366" width="17.81640625" style="23" customWidth="1"/>
    <col min="15367" max="15371" width="13" style="23" customWidth="1"/>
    <col min="15372" max="15373" width="9.1796875" style="23" customWidth="1"/>
    <col min="15374" max="15374" width="17.81640625" style="23" customWidth="1"/>
    <col min="15375" max="15379" width="13" style="23" customWidth="1"/>
    <col min="15380" max="15381" width="9.1796875" style="23" customWidth="1"/>
    <col min="15382" max="15382" width="17.81640625" style="23" customWidth="1"/>
    <col min="15383" max="15387" width="13" style="23" customWidth="1"/>
    <col min="15388" max="15389" width="9.1796875" style="23" customWidth="1"/>
    <col min="15390" max="15390" width="17.81640625" style="23" customWidth="1"/>
    <col min="15391" max="15395" width="13" style="23" customWidth="1"/>
    <col min="15396" max="15596" width="9.1796875" style="23"/>
    <col min="15597" max="15605" width="9.1796875" style="23" customWidth="1"/>
    <col min="15606" max="15606" width="17.81640625" style="23" customWidth="1"/>
    <col min="15607" max="15611" width="13" style="23" customWidth="1"/>
    <col min="15612" max="15613" width="9.1796875" style="23" customWidth="1"/>
    <col min="15614" max="15614" width="17.81640625" style="23" customWidth="1"/>
    <col min="15615" max="15619" width="13" style="23" customWidth="1"/>
    <col min="15620" max="15621" width="9.1796875" style="23" customWidth="1"/>
    <col min="15622" max="15622" width="17.81640625" style="23" customWidth="1"/>
    <col min="15623" max="15627" width="13" style="23" customWidth="1"/>
    <col min="15628" max="15629" width="9.1796875" style="23" customWidth="1"/>
    <col min="15630" max="15630" width="17.81640625" style="23" customWidth="1"/>
    <col min="15631" max="15635" width="13" style="23" customWidth="1"/>
    <col min="15636" max="15637" width="9.1796875" style="23" customWidth="1"/>
    <col min="15638" max="15638" width="17.81640625" style="23" customWidth="1"/>
    <col min="15639" max="15643" width="13" style="23" customWidth="1"/>
    <col min="15644" max="15645" width="9.1796875" style="23" customWidth="1"/>
    <col min="15646" max="15646" width="17.81640625" style="23" customWidth="1"/>
    <col min="15647" max="15651" width="13" style="23" customWidth="1"/>
    <col min="15652" max="15852" width="9.1796875" style="23"/>
    <col min="15853" max="15861" width="9.1796875" style="23" customWidth="1"/>
    <col min="15862" max="15862" width="17.81640625" style="23" customWidth="1"/>
    <col min="15863" max="15867" width="13" style="23" customWidth="1"/>
    <col min="15868" max="15869" width="9.1796875" style="23" customWidth="1"/>
    <col min="15870" max="15870" width="17.81640625" style="23" customWidth="1"/>
    <col min="15871" max="15875" width="13" style="23" customWidth="1"/>
    <col min="15876" max="15877" width="9.1796875" style="23" customWidth="1"/>
    <col min="15878" max="15878" width="17.81640625" style="23" customWidth="1"/>
    <col min="15879" max="15883" width="13" style="23" customWidth="1"/>
    <col min="15884" max="15885" width="9.1796875" style="23" customWidth="1"/>
    <col min="15886" max="15886" width="17.81640625" style="23" customWidth="1"/>
    <col min="15887" max="15891" width="13" style="23" customWidth="1"/>
    <col min="15892" max="15893" width="9.1796875" style="23" customWidth="1"/>
    <col min="15894" max="15894" width="17.81640625" style="23" customWidth="1"/>
    <col min="15895" max="15899" width="13" style="23" customWidth="1"/>
    <col min="15900" max="15901" width="9.1796875" style="23" customWidth="1"/>
    <col min="15902" max="15902" width="17.81640625" style="23" customWidth="1"/>
    <col min="15903" max="15907" width="13" style="23" customWidth="1"/>
    <col min="15908" max="16108" width="9.1796875" style="23"/>
    <col min="16109" max="16117" width="9.1796875" style="23" customWidth="1"/>
    <col min="16118" max="16118" width="17.81640625" style="23" customWidth="1"/>
    <col min="16119" max="16123" width="13" style="23" customWidth="1"/>
    <col min="16124" max="16125" width="9.1796875" style="23" customWidth="1"/>
    <col min="16126" max="16126" width="17.81640625" style="23" customWidth="1"/>
    <col min="16127" max="16131" width="13" style="23" customWidth="1"/>
    <col min="16132" max="16133" width="9.1796875" style="23" customWidth="1"/>
    <col min="16134" max="16134" width="17.81640625" style="23" customWidth="1"/>
    <col min="16135" max="16139" width="13" style="23" customWidth="1"/>
    <col min="16140" max="16141" width="9.1796875" style="23" customWidth="1"/>
    <col min="16142" max="16142" width="17.81640625" style="23" customWidth="1"/>
    <col min="16143" max="16147" width="13" style="23" customWidth="1"/>
    <col min="16148" max="16149" width="9.1796875" style="23" customWidth="1"/>
    <col min="16150" max="16150" width="17.81640625" style="23" customWidth="1"/>
    <col min="16151" max="16155" width="13" style="23" customWidth="1"/>
    <col min="16156" max="16157" width="9.1796875" style="23" customWidth="1"/>
    <col min="16158" max="16158" width="17.81640625" style="23" customWidth="1"/>
    <col min="16159" max="16163" width="13" style="23" customWidth="1"/>
    <col min="16164" max="16384" width="9.1796875" style="23"/>
  </cols>
  <sheetData>
    <row r="1" spans="1:40" ht="39.75" customHeight="1" x14ac:dyDescent="0.25">
      <c r="A1" s="6" t="s">
        <v>48</v>
      </c>
      <c r="M1" s="23" t="s">
        <v>0</v>
      </c>
    </row>
    <row r="2" spans="1:40" x14ac:dyDescent="0.3">
      <c r="B2" s="19" t="s">
        <v>13</v>
      </c>
      <c r="C2" s="19"/>
      <c r="D2" s="19"/>
      <c r="E2" s="19"/>
      <c r="F2" s="19" t="s">
        <v>7</v>
      </c>
      <c r="G2" s="19"/>
      <c r="H2" s="19"/>
      <c r="I2" s="19"/>
      <c r="J2" s="19" t="s">
        <v>3</v>
      </c>
      <c r="K2" s="44"/>
      <c r="L2" s="44"/>
      <c r="M2" s="44"/>
      <c r="N2" s="44"/>
    </row>
    <row r="3" spans="1:40" ht="26" x14ac:dyDescent="0.3">
      <c r="A3" s="46" t="s">
        <v>12</v>
      </c>
      <c r="B3" s="3" t="s">
        <v>31</v>
      </c>
      <c r="C3" s="3" t="s">
        <v>32</v>
      </c>
      <c r="D3" s="3" t="s">
        <v>33</v>
      </c>
      <c r="E3" s="44" t="s">
        <v>11</v>
      </c>
      <c r="F3" s="3" t="s">
        <v>31</v>
      </c>
      <c r="G3" s="3" t="s">
        <v>32</v>
      </c>
      <c r="H3" s="3" t="s">
        <v>33</v>
      </c>
      <c r="I3" s="44" t="s">
        <v>7</v>
      </c>
      <c r="J3" s="3" t="s">
        <v>31</v>
      </c>
      <c r="K3" s="3" t="s">
        <v>32</v>
      </c>
      <c r="L3" s="3" t="s">
        <v>33</v>
      </c>
      <c r="M3" s="44" t="s">
        <v>3</v>
      </c>
      <c r="N3" s="44"/>
    </row>
    <row r="4" spans="1:40" x14ac:dyDescent="0.3">
      <c r="A4" s="46">
        <v>1990</v>
      </c>
      <c r="B4" s="41">
        <v>22.4</v>
      </c>
      <c r="C4" s="41">
        <v>21.2</v>
      </c>
      <c r="D4" s="41">
        <v>30.6</v>
      </c>
      <c r="E4" s="41">
        <v>23</v>
      </c>
      <c r="F4" s="41">
        <v>26.4</v>
      </c>
      <c r="G4" s="41">
        <v>34.700000000000003</v>
      </c>
      <c r="H4" s="41">
        <v>40.9</v>
      </c>
      <c r="I4" s="41">
        <v>34</v>
      </c>
      <c r="J4" s="41">
        <v>17.600000000000001</v>
      </c>
      <c r="K4" s="41">
        <v>7.8</v>
      </c>
      <c r="L4" s="41">
        <v>22.5</v>
      </c>
      <c r="M4" s="41">
        <v>12</v>
      </c>
      <c r="N4" s="42"/>
      <c r="AA4" s="28"/>
      <c r="AB4" s="28"/>
      <c r="AC4" s="28"/>
      <c r="AD4" s="28"/>
      <c r="AE4" s="28"/>
      <c r="AF4" s="28"/>
      <c r="AG4" s="28"/>
      <c r="AH4" s="28"/>
      <c r="AI4" s="28"/>
      <c r="AJ4" s="28"/>
      <c r="AK4" s="28"/>
      <c r="AL4" s="28"/>
      <c r="AM4" s="28"/>
      <c r="AN4" s="28"/>
    </row>
    <row r="5" spans="1:40" x14ac:dyDescent="0.3">
      <c r="A5" s="46">
        <v>1991</v>
      </c>
      <c r="B5" s="41">
        <v>22.2</v>
      </c>
      <c r="C5" s="41">
        <v>20.8</v>
      </c>
      <c r="D5" s="41">
        <v>31.1</v>
      </c>
      <c r="E5" s="41">
        <v>22.6</v>
      </c>
      <c r="F5" s="41">
        <v>26.4</v>
      </c>
      <c r="G5" s="41">
        <v>33.5</v>
      </c>
      <c r="H5" s="41">
        <v>40.6</v>
      </c>
      <c r="I5" s="41">
        <v>33</v>
      </c>
      <c r="J5" s="41">
        <v>17</v>
      </c>
      <c r="K5" s="41">
        <v>8.1</v>
      </c>
      <c r="L5" s="41">
        <v>23.7</v>
      </c>
      <c r="M5" s="41">
        <v>12.3</v>
      </c>
      <c r="N5" s="42"/>
      <c r="AA5" s="28"/>
      <c r="AB5" s="28"/>
      <c r="AC5" s="28"/>
      <c r="AD5" s="28"/>
      <c r="AE5" s="28"/>
      <c r="AF5" s="28"/>
      <c r="AG5" s="28"/>
      <c r="AH5" s="28"/>
      <c r="AI5" s="28"/>
      <c r="AJ5" s="28"/>
      <c r="AK5" s="28"/>
      <c r="AL5" s="28"/>
      <c r="AM5" s="28"/>
      <c r="AN5" s="28"/>
    </row>
    <row r="6" spans="1:40" x14ac:dyDescent="0.3">
      <c r="A6" s="46">
        <v>1992</v>
      </c>
      <c r="B6" s="41">
        <v>22.9</v>
      </c>
      <c r="C6" s="41">
        <v>21.3</v>
      </c>
      <c r="D6" s="41">
        <v>31.6</v>
      </c>
      <c r="E6" s="41">
        <v>23.1</v>
      </c>
      <c r="F6" s="41">
        <v>26.6</v>
      </c>
      <c r="G6" s="41">
        <v>33.6</v>
      </c>
      <c r="H6" s="41">
        <v>40.4</v>
      </c>
      <c r="I6" s="41">
        <v>33</v>
      </c>
      <c r="J6" s="41">
        <v>18.5</v>
      </c>
      <c r="K6" s="41">
        <v>9</v>
      </c>
      <c r="L6" s="41">
        <v>24.7</v>
      </c>
      <c r="M6" s="41">
        <v>13.2</v>
      </c>
      <c r="N6" s="42"/>
      <c r="AA6" s="28"/>
      <c r="AB6" s="28"/>
      <c r="AC6" s="28"/>
      <c r="AD6" s="28"/>
      <c r="AE6" s="28"/>
      <c r="AF6" s="28"/>
      <c r="AG6" s="28"/>
      <c r="AH6" s="28"/>
      <c r="AI6" s="28"/>
      <c r="AJ6" s="28"/>
      <c r="AK6" s="28"/>
      <c r="AL6" s="28"/>
      <c r="AM6" s="28"/>
      <c r="AN6" s="28"/>
    </row>
    <row r="7" spans="1:40" x14ac:dyDescent="0.3">
      <c r="A7" s="46">
        <v>1993</v>
      </c>
      <c r="B7" s="41">
        <v>23.3</v>
      </c>
      <c r="C7" s="41">
        <v>21.9</v>
      </c>
      <c r="D7" s="41">
        <v>32.700000000000003</v>
      </c>
      <c r="E7" s="41">
        <v>23.7</v>
      </c>
      <c r="F7" s="41">
        <v>26</v>
      </c>
      <c r="G7" s="41">
        <v>33.200000000000003</v>
      </c>
      <c r="H7" s="41">
        <v>40.200000000000003</v>
      </c>
      <c r="I7" s="41">
        <v>32.6</v>
      </c>
      <c r="J7" s="41">
        <v>20.100000000000001</v>
      </c>
      <c r="K7" s="41">
        <v>10.5</v>
      </c>
      <c r="L7" s="41">
        <v>26.9</v>
      </c>
      <c r="M7" s="41">
        <v>14.8</v>
      </c>
      <c r="N7" s="42"/>
      <c r="AA7" s="28"/>
      <c r="AB7" s="28"/>
      <c r="AC7" s="28"/>
      <c r="AD7" s="28"/>
      <c r="AE7" s="28"/>
      <c r="AF7" s="28"/>
      <c r="AG7" s="28"/>
      <c r="AH7" s="28"/>
      <c r="AI7" s="28"/>
      <c r="AJ7" s="28"/>
      <c r="AK7" s="28"/>
      <c r="AL7" s="28"/>
      <c r="AM7" s="28"/>
      <c r="AN7" s="28"/>
    </row>
    <row r="8" spans="1:40" x14ac:dyDescent="0.3">
      <c r="A8" s="46">
        <v>1994</v>
      </c>
      <c r="B8" s="41">
        <v>24.8</v>
      </c>
      <c r="C8" s="41">
        <v>22.4</v>
      </c>
      <c r="D8" s="41">
        <v>34.299999999999997</v>
      </c>
      <c r="E8" s="41">
        <v>24.5</v>
      </c>
      <c r="F8" s="41">
        <v>27</v>
      </c>
      <c r="G8" s="41">
        <v>33.4</v>
      </c>
      <c r="H8" s="41">
        <v>41</v>
      </c>
      <c r="I8" s="41">
        <v>33</v>
      </c>
      <c r="J8" s="41">
        <v>22.4</v>
      </c>
      <c r="K8" s="41">
        <v>11.4</v>
      </c>
      <c r="L8" s="41">
        <v>29</v>
      </c>
      <c r="M8" s="41">
        <v>16.100000000000001</v>
      </c>
      <c r="N8" s="42"/>
      <c r="AA8" s="28"/>
      <c r="AB8" s="28"/>
      <c r="AC8" s="28"/>
      <c r="AD8" s="28"/>
      <c r="AE8" s="28"/>
      <c r="AF8" s="28"/>
      <c r="AG8" s="28"/>
      <c r="AH8" s="28"/>
      <c r="AI8" s="28"/>
      <c r="AJ8" s="28"/>
      <c r="AK8" s="28"/>
      <c r="AL8" s="28"/>
      <c r="AM8" s="28"/>
      <c r="AN8" s="28"/>
    </row>
    <row r="9" spans="1:40" x14ac:dyDescent="0.3">
      <c r="A9" s="46">
        <v>1995</v>
      </c>
      <c r="B9" s="41">
        <v>24.5</v>
      </c>
      <c r="C9" s="41">
        <v>21.4</v>
      </c>
      <c r="D9" s="41">
        <v>32.1</v>
      </c>
      <c r="E9" s="41">
        <v>23.5</v>
      </c>
      <c r="F9" s="41">
        <v>27.1</v>
      </c>
      <c r="G9" s="41">
        <v>32.5</v>
      </c>
      <c r="H9" s="41">
        <v>38.6</v>
      </c>
      <c r="I9" s="41">
        <v>32.1</v>
      </c>
      <c r="J9" s="41">
        <v>21.4</v>
      </c>
      <c r="K9" s="41">
        <v>10.3</v>
      </c>
      <c r="L9" s="41">
        <v>27.1</v>
      </c>
      <c r="M9" s="41">
        <v>15</v>
      </c>
      <c r="N9" s="42"/>
      <c r="AA9" s="28"/>
      <c r="AB9" s="28"/>
      <c r="AC9" s="28"/>
      <c r="AD9" s="28"/>
      <c r="AE9" s="28"/>
      <c r="AF9" s="28"/>
      <c r="AG9" s="28"/>
      <c r="AH9" s="28"/>
      <c r="AI9" s="28"/>
      <c r="AJ9" s="28"/>
      <c r="AK9" s="28"/>
      <c r="AL9" s="28"/>
      <c r="AM9" s="28"/>
      <c r="AN9" s="28"/>
    </row>
    <row r="10" spans="1:40" x14ac:dyDescent="0.3">
      <c r="A10" s="46">
        <v>1996</v>
      </c>
      <c r="B10" s="41">
        <v>24.4</v>
      </c>
      <c r="C10" s="41">
        <v>21.5</v>
      </c>
      <c r="D10" s="41">
        <v>32.5</v>
      </c>
      <c r="E10" s="41">
        <v>23.6</v>
      </c>
      <c r="F10" s="41">
        <v>26.7</v>
      </c>
      <c r="G10" s="41">
        <v>32.200000000000003</v>
      </c>
      <c r="H10" s="41">
        <v>39.5</v>
      </c>
      <c r="I10" s="41">
        <v>31.9</v>
      </c>
      <c r="J10" s="41">
        <v>21.9</v>
      </c>
      <c r="K10" s="41">
        <v>10.7</v>
      </c>
      <c r="L10" s="41">
        <v>27.1</v>
      </c>
      <c r="M10" s="41">
        <v>15.4</v>
      </c>
      <c r="N10" s="42"/>
      <c r="AA10" s="28"/>
      <c r="AB10" s="28"/>
      <c r="AC10" s="28"/>
      <c r="AD10" s="28"/>
      <c r="AE10" s="28"/>
      <c r="AF10" s="28"/>
      <c r="AG10" s="28"/>
      <c r="AH10" s="28"/>
      <c r="AI10" s="28"/>
      <c r="AJ10" s="28"/>
      <c r="AK10" s="28"/>
      <c r="AL10" s="28"/>
      <c r="AM10" s="28"/>
      <c r="AN10" s="28"/>
    </row>
    <row r="11" spans="1:40" x14ac:dyDescent="0.3">
      <c r="A11" s="46">
        <v>1997</v>
      </c>
      <c r="B11" s="41">
        <v>25.6</v>
      </c>
      <c r="C11" s="41">
        <v>21.6</v>
      </c>
      <c r="D11" s="41">
        <v>32.6</v>
      </c>
      <c r="E11" s="41">
        <v>24</v>
      </c>
      <c r="F11" s="41">
        <v>28.2</v>
      </c>
      <c r="G11" s="41">
        <v>32.1</v>
      </c>
      <c r="H11" s="41">
        <v>40.1</v>
      </c>
      <c r="I11" s="41">
        <v>32.200000000000003</v>
      </c>
      <c r="J11" s="41">
        <v>22.5</v>
      </c>
      <c r="K11" s="41">
        <v>11.1</v>
      </c>
      <c r="L11" s="41">
        <v>26.8</v>
      </c>
      <c r="M11" s="41">
        <v>15.8</v>
      </c>
      <c r="N11" s="42"/>
      <c r="AA11" s="28"/>
      <c r="AB11" s="28"/>
      <c r="AC11" s="28"/>
      <c r="AD11" s="28"/>
      <c r="AE11" s="28"/>
      <c r="AF11" s="28"/>
      <c r="AG11" s="28"/>
      <c r="AH11" s="28"/>
      <c r="AI11" s="28"/>
      <c r="AJ11" s="28"/>
      <c r="AK11" s="28"/>
      <c r="AL11" s="28"/>
      <c r="AM11" s="28"/>
      <c r="AN11" s="28"/>
    </row>
    <row r="12" spans="1:40" x14ac:dyDescent="0.3">
      <c r="A12" s="46">
        <v>1998</v>
      </c>
      <c r="B12" s="41">
        <v>25.2</v>
      </c>
      <c r="C12" s="41">
        <v>21</v>
      </c>
      <c r="D12" s="41">
        <v>31.1</v>
      </c>
      <c r="E12" s="41">
        <v>23.4</v>
      </c>
      <c r="F12" s="41">
        <v>27.9</v>
      </c>
      <c r="G12" s="41">
        <v>31.5</v>
      </c>
      <c r="H12" s="41">
        <v>37.5</v>
      </c>
      <c r="I12" s="41">
        <v>31.4</v>
      </c>
      <c r="J12" s="41">
        <v>22.1</v>
      </c>
      <c r="K12" s="41">
        <v>10.5</v>
      </c>
      <c r="L12" s="41">
        <v>26.1</v>
      </c>
      <c r="M12" s="41">
        <v>15.3</v>
      </c>
      <c r="N12" s="42"/>
      <c r="AA12" s="28"/>
      <c r="AB12" s="28"/>
      <c r="AC12" s="28"/>
      <c r="AD12" s="28"/>
      <c r="AE12" s="28"/>
      <c r="AF12" s="28"/>
      <c r="AG12" s="28"/>
      <c r="AH12" s="28"/>
      <c r="AI12" s="28"/>
      <c r="AJ12" s="28"/>
      <c r="AK12" s="28"/>
      <c r="AL12" s="28"/>
      <c r="AM12" s="28"/>
      <c r="AN12" s="28"/>
    </row>
    <row r="13" spans="1:40" x14ac:dyDescent="0.3">
      <c r="A13" s="46">
        <v>1999</v>
      </c>
      <c r="B13" s="41">
        <v>25</v>
      </c>
      <c r="C13" s="41">
        <v>20.7</v>
      </c>
      <c r="D13" s="41">
        <v>30.2</v>
      </c>
      <c r="E13" s="41">
        <v>23</v>
      </c>
      <c r="F13" s="41">
        <v>27.5</v>
      </c>
      <c r="G13" s="41">
        <v>30.9</v>
      </c>
      <c r="H13" s="41">
        <v>37</v>
      </c>
      <c r="I13" s="41">
        <v>30.9</v>
      </c>
      <c r="J13" s="41">
        <v>22</v>
      </c>
      <c r="K13" s="41">
        <v>10.4</v>
      </c>
      <c r="L13" s="41">
        <v>24.7</v>
      </c>
      <c r="M13" s="41">
        <v>15.1</v>
      </c>
      <c r="N13" s="42"/>
      <c r="AA13" s="28"/>
      <c r="AB13" s="28"/>
      <c r="AC13" s="28"/>
      <c r="AD13" s="28"/>
      <c r="AE13" s="28"/>
      <c r="AF13" s="28"/>
      <c r="AG13" s="28"/>
      <c r="AH13" s="28"/>
      <c r="AI13" s="28"/>
      <c r="AJ13" s="28"/>
      <c r="AK13" s="28"/>
      <c r="AL13" s="28"/>
      <c r="AM13" s="28"/>
      <c r="AN13" s="28"/>
    </row>
    <row r="14" spans="1:40" x14ac:dyDescent="0.3">
      <c r="A14" s="46">
        <v>2000</v>
      </c>
      <c r="B14" s="41">
        <v>23.8</v>
      </c>
      <c r="C14" s="41">
        <v>19.399999999999999</v>
      </c>
      <c r="D14" s="41">
        <v>26.7</v>
      </c>
      <c r="E14" s="41">
        <v>21.4</v>
      </c>
      <c r="F14" s="41">
        <v>26.9</v>
      </c>
      <c r="G14" s="41">
        <v>29.6</v>
      </c>
      <c r="H14" s="41">
        <v>34.700000000000003</v>
      </c>
      <c r="I14" s="41">
        <v>29.6</v>
      </c>
      <c r="J14" s="41">
        <v>20.2</v>
      </c>
      <c r="K14" s="41">
        <v>9.1</v>
      </c>
      <c r="L14" s="41">
        <v>20.3</v>
      </c>
      <c r="M14" s="41">
        <v>13.2</v>
      </c>
      <c r="N14" s="42"/>
      <c r="AA14" s="28"/>
      <c r="AB14" s="28"/>
      <c r="AC14" s="28"/>
      <c r="AD14" s="28"/>
      <c r="AE14" s="28"/>
      <c r="AF14" s="28"/>
      <c r="AG14" s="28"/>
      <c r="AH14" s="28"/>
      <c r="AI14" s="28"/>
      <c r="AJ14" s="28"/>
      <c r="AK14" s="28"/>
      <c r="AL14" s="28"/>
      <c r="AM14" s="28"/>
      <c r="AN14" s="28"/>
    </row>
    <row r="15" spans="1:40" x14ac:dyDescent="0.3">
      <c r="A15" s="46">
        <v>2001</v>
      </c>
      <c r="B15" s="41">
        <v>22.6</v>
      </c>
      <c r="C15" s="41">
        <v>18.399999999999999</v>
      </c>
      <c r="D15" s="41">
        <v>23.7</v>
      </c>
      <c r="E15" s="41">
        <v>20.100000000000001</v>
      </c>
      <c r="F15" s="41">
        <v>26.2</v>
      </c>
      <c r="G15" s="41">
        <v>28.6</v>
      </c>
      <c r="H15" s="41">
        <v>32.5</v>
      </c>
      <c r="I15" s="41">
        <v>28.5</v>
      </c>
      <c r="J15" s="41">
        <v>18.399999999999999</v>
      </c>
      <c r="K15" s="41">
        <v>8.1999999999999993</v>
      </c>
      <c r="L15" s="41">
        <v>16.600000000000001</v>
      </c>
      <c r="M15" s="41">
        <v>11.6</v>
      </c>
      <c r="N15" s="42"/>
      <c r="AA15" s="28"/>
      <c r="AB15" s="28"/>
      <c r="AC15" s="28"/>
      <c r="AD15" s="28"/>
      <c r="AE15" s="28"/>
      <c r="AF15" s="28"/>
      <c r="AG15" s="28"/>
      <c r="AH15" s="28"/>
      <c r="AI15" s="28"/>
      <c r="AJ15" s="28"/>
      <c r="AK15" s="28"/>
      <c r="AL15" s="28"/>
      <c r="AM15" s="28"/>
      <c r="AN15" s="28"/>
    </row>
    <row r="16" spans="1:40" x14ac:dyDescent="0.3">
      <c r="A16" s="46">
        <v>2002</v>
      </c>
      <c r="B16" s="41">
        <v>22.6</v>
      </c>
      <c r="C16" s="41">
        <v>18.399999999999999</v>
      </c>
      <c r="D16" s="41">
        <v>25</v>
      </c>
      <c r="E16" s="41">
        <v>20.3</v>
      </c>
      <c r="F16" s="41">
        <v>26.1</v>
      </c>
      <c r="G16" s="41">
        <v>27.6</v>
      </c>
      <c r="H16" s="41">
        <v>32.9</v>
      </c>
      <c r="I16" s="41">
        <v>27.9</v>
      </c>
      <c r="J16" s="41">
        <v>18.399999999999999</v>
      </c>
      <c r="K16" s="41">
        <v>9.1</v>
      </c>
      <c r="L16" s="41">
        <v>18.7</v>
      </c>
      <c r="M16" s="41">
        <v>12.5</v>
      </c>
      <c r="N16" s="42"/>
      <c r="AA16" s="28"/>
      <c r="AB16" s="28"/>
      <c r="AC16" s="28"/>
      <c r="AD16" s="28"/>
      <c r="AE16" s="28"/>
      <c r="AF16" s="28"/>
      <c r="AG16" s="28"/>
      <c r="AH16" s="28"/>
      <c r="AI16" s="28"/>
      <c r="AJ16" s="28"/>
      <c r="AK16" s="28"/>
      <c r="AL16" s="28"/>
      <c r="AM16" s="28"/>
      <c r="AN16" s="28"/>
    </row>
    <row r="17" spans="1:40" x14ac:dyDescent="0.3">
      <c r="A17" s="46">
        <v>2003</v>
      </c>
      <c r="B17" s="41">
        <v>23.3</v>
      </c>
      <c r="C17" s="41">
        <v>18.100000000000001</v>
      </c>
      <c r="D17" s="41">
        <v>24.1</v>
      </c>
      <c r="E17" s="41">
        <v>20.2</v>
      </c>
      <c r="F17" s="41">
        <v>26</v>
      </c>
      <c r="G17" s="41">
        <v>26.4</v>
      </c>
      <c r="H17" s="41">
        <v>30.8</v>
      </c>
      <c r="I17" s="41">
        <v>26.9</v>
      </c>
      <c r="J17" s="41">
        <v>20.100000000000001</v>
      </c>
      <c r="K17" s="41">
        <v>9.8000000000000007</v>
      </c>
      <c r="L17" s="41">
        <v>18.5</v>
      </c>
      <c r="M17" s="41">
        <v>13.4</v>
      </c>
      <c r="N17" s="42"/>
      <c r="AA17" s="28"/>
      <c r="AB17" s="28"/>
      <c r="AC17" s="28"/>
      <c r="AD17" s="28"/>
      <c r="AE17" s="28"/>
      <c r="AF17" s="28"/>
      <c r="AG17" s="28"/>
      <c r="AH17" s="28"/>
      <c r="AI17" s="28"/>
      <c r="AJ17" s="28"/>
      <c r="AK17" s="28"/>
      <c r="AL17" s="28"/>
      <c r="AM17" s="28"/>
      <c r="AN17" s="28"/>
    </row>
    <row r="18" spans="1:40" x14ac:dyDescent="0.3">
      <c r="A18" s="46">
        <v>2004</v>
      </c>
      <c r="B18" s="41">
        <v>22.3</v>
      </c>
      <c r="C18" s="41">
        <v>18.5</v>
      </c>
      <c r="D18" s="41">
        <v>24.8</v>
      </c>
      <c r="E18" s="41">
        <v>20.3</v>
      </c>
      <c r="F18" s="41">
        <v>24.8</v>
      </c>
      <c r="G18" s="41">
        <v>26.9</v>
      </c>
      <c r="H18" s="41">
        <v>30.3</v>
      </c>
      <c r="I18" s="41">
        <v>26.8</v>
      </c>
      <c r="J18" s="41">
        <v>19.399999999999999</v>
      </c>
      <c r="K18" s="41">
        <v>10.1</v>
      </c>
      <c r="L18" s="41">
        <v>20.2</v>
      </c>
      <c r="M18" s="41">
        <v>13.7</v>
      </c>
      <c r="N18" s="42"/>
      <c r="AA18" s="28"/>
      <c r="AB18" s="28"/>
      <c r="AC18" s="28"/>
      <c r="AD18" s="28"/>
      <c r="AE18" s="28"/>
      <c r="AF18" s="28"/>
      <c r="AG18" s="28"/>
      <c r="AH18" s="28"/>
      <c r="AI18" s="28"/>
      <c r="AJ18" s="28"/>
      <c r="AK18" s="28"/>
      <c r="AL18" s="28"/>
      <c r="AM18" s="28"/>
      <c r="AN18" s="28"/>
    </row>
    <row r="19" spans="1:40" x14ac:dyDescent="0.3">
      <c r="A19" s="46">
        <v>2005</v>
      </c>
      <c r="B19" s="41">
        <v>22.7</v>
      </c>
      <c r="C19" s="41">
        <v>18.3</v>
      </c>
      <c r="D19" s="41">
        <v>24.5</v>
      </c>
      <c r="E19" s="41">
        <v>20.2</v>
      </c>
      <c r="F19" s="41">
        <v>24.6</v>
      </c>
      <c r="G19" s="41">
        <v>26.5</v>
      </c>
      <c r="H19" s="41">
        <v>31</v>
      </c>
      <c r="I19" s="41">
        <v>26.6</v>
      </c>
      <c r="J19" s="41">
        <v>20.399999999999999</v>
      </c>
      <c r="K19" s="41">
        <v>10.1</v>
      </c>
      <c r="L19" s="41">
        <v>19.2</v>
      </c>
      <c r="M19" s="41">
        <v>13.7</v>
      </c>
      <c r="N19" s="42"/>
      <c r="AA19" s="28"/>
      <c r="AB19" s="28"/>
      <c r="AC19" s="28"/>
      <c r="AD19" s="28"/>
      <c r="AE19" s="28"/>
      <c r="AF19" s="28"/>
      <c r="AG19" s="28"/>
      <c r="AH19" s="28"/>
      <c r="AI19" s="28"/>
      <c r="AJ19" s="28"/>
      <c r="AK19" s="28"/>
      <c r="AL19" s="28"/>
      <c r="AM19" s="28"/>
      <c r="AN19" s="28"/>
    </row>
    <row r="20" spans="1:40" x14ac:dyDescent="0.3">
      <c r="A20" s="46">
        <v>2006</v>
      </c>
      <c r="B20" s="41">
        <v>22.5</v>
      </c>
      <c r="C20" s="41">
        <v>17.8</v>
      </c>
      <c r="D20" s="41">
        <v>24.9</v>
      </c>
      <c r="E20" s="41">
        <v>19.899999999999999</v>
      </c>
      <c r="F20" s="41">
        <v>24.2</v>
      </c>
      <c r="G20" s="41">
        <v>25.8</v>
      </c>
      <c r="H20" s="41">
        <v>31.1</v>
      </c>
      <c r="I20" s="41">
        <v>26.1</v>
      </c>
      <c r="J20" s="41">
        <v>20.399999999999999</v>
      </c>
      <c r="K20" s="41">
        <v>9.6999999999999993</v>
      </c>
      <c r="L20" s="41">
        <v>19.899999999999999</v>
      </c>
      <c r="M20" s="41">
        <v>13.7</v>
      </c>
      <c r="N20" s="42"/>
      <c r="AA20" s="28"/>
      <c r="AB20" s="28"/>
      <c r="AC20" s="28"/>
      <c r="AD20" s="28"/>
      <c r="AE20" s="28"/>
      <c r="AF20" s="28"/>
      <c r="AG20" s="28"/>
      <c r="AH20" s="28"/>
      <c r="AI20" s="28"/>
      <c r="AJ20" s="28"/>
      <c r="AK20" s="28"/>
      <c r="AL20" s="28"/>
      <c r="AM20" s="28"/>
      <c r="AN20" s="28"/>
    </row>
    <row r="21" spans="1:40" x14ac:dyDescent="0.3">
      <c r="A21" s="46">
        <v>2007</v>
      </c>
      <c r="B21" s="41">
        <v>21</v>
      </c>
      <c r="C21" s="41">
        <v>16.899999999999999</v>
      </c>
      <c r="D21" s="41">
        <v>23.8</v>
      </c>
      <c r="E21" s="41">
        <v>18.899999999999999</v>
      </c>
      <c r="F21" s="41">
        <v>22.7</v>
      </c>
      <c r="G21" s="41">
        <v>24.4</v>
      </c>
      <c r="H21" s="41">
        <v>29.7</v>
      </c>
      <c r="I21" s="41">
        <v>24.6</v>
      </c>
      <c r="J21" s="41">
        <v>19.100000000000001</v>
      </c>
      <c r="K21" s="41">
        <v>9.5</v>
      </c>
      <c r="L21" s="41">
        <v>18.899999999999999</v>
      </c>
      <c r="M21" s="41">
        <v>13.1</v>
      </c>
      <c r="N21" s="42"/>
      <c r="AA21" s="28"/>
      <c r="AB21" s="28"/>
      <c r="AC21" s="28"/>
      <c r="AD21" s="28"/>
      <c r="AE21" s="28"/>
      <c r="AF21" s="28"/>
      <c r="AG21" s="28"/>
      <c r="AH21" s="28"/>
      <c r="AI21" s="28"/>
      <c r="AJ21" s="28"/>
      <c r="AK21" s="28"/>
      <c r="AL21" s="28"/>
      <c r="AM21" s="28"/>
      <c r="AN21" s="28"/>
    </row>
    <row r="22" spans="1:40" x14ac:dyDescent="0.3">
      <c r="A22" s="46">
        <v>2008</v>
      </c>
      <c r="B22" s="41">
        <v>20.399999999999999</v>
      </c>
      <c r="C22" s="41">
        <v>15.9</v>
      </c>
      <c r="D22" s="41">
        <v>22.9</v>
      </c>
      <c r="E22" s="41">
        <v>17.899999999999999</v>
      </c>
      <c r="F22" s="41">
        <v>22.2</v>
      </c>
      <c r="G22" s="41">
        <v>22.9</v>
      </c>
      <c r="H22" s="41">
        <v>28.4</v>
      </c>
      <c r="I22" s="41">
        <v>23.4</v>
      </c>
      <c r="J22" s="41">
        <v>18.2</v>
      </c>
      <c r="K22" s="41">
        <v>8.8000000000000007</v>
      </c>
      <c r="L22" s="41">
        <v>18.3</v>
      </c>
      <c r="M22" s="41">
        <v>12.4</v>
      </c>
      <c r="N22" s="42"/>
      <c r="AA22" s="28"/>
      <c r="AB22" s="28"/>
      <c r="AC22" s="28"/>
      <c r="AD22" s="28"/>
      <c r="AE22" s="28"/>
      <c r="AF22" s="28"/>
      <c r="AG22" s="28"/>
      <c r="AH22" s="28"/>
      <c r="AI22" s="28"/>
      <c r="AJ22" s="28"/>
      <c r="AK22" s="28"/>
      <c r="AL22" s="28"/>
      <c r="AM22" s="28"/>
      <c r="AN22" s="28"/>
    </row>
    <row r="23" spans="1:40" x14ac:dyDescent="0.3">
      <c r="A23" s="46">
        <v>2009</v>
      </c>
      <c r="B23" s="41">
        <v>22.1</v>
      </c>
      <c r="C23" s="41">
        <v>16.899999999999999</v>
      </c>
      <c r="D23" s="41">
        <v>25.6</v>
      </c>
      <c r="E23" s="41">
        <v>19.399999999999999</v>
      </c>
      <c r="F23" s="41">
        <v>23.9</v>
      </c>
      <c r="G23" s="41">
        <v>23.3</v>
      </c>
      <c r="H23" s="41">
        <v>29.9</v>
      </c>
      <c r="I23" s="41">
        <v>24.3</v>
      </c>
      <c r="J23" s="41">
        <v>20.100000000000001</v>
      </c>
      <c r="K23" s="41">
        <v>10.5</v>
      </c>
      <c r="L23" s="41">
        <v>22</v>
      </c>
      <c r="M23" s="41">
        <v>14.4</v>
      </c>
      <c r="N23" s="42"/>
      <c r="AA23" s="28"/>
      <c r="AB23" s="28"/>
      <c r="AC23" s="28"/>
      <c r="AD23" s="28"/>
      <c r="AE23" s="28"/>
      <c r="AF23" s="28"/>
      <c r="AG23" s="28"/>
      <c r="AH23" s="28"/>
      <c r="AI23" s="28"/>
      <c r="AJ23" s="28"/>
      <c r="AK23" s="28"/>
      <c r="AL23" s="28"/>
      <c r="AM23" s="28"/>
      <c r="AN23" s="28"/>
    </row>
    <row r="24" spans="1:40" x14ac:dyDescent="0.3">
      <c r="A24" s="46">
        <v>2010</v>
      </c>
      <c r="B24" s="41">
        <v>22.7</v>
      </c>
      <c r="C24" s="41">
        <v>17.100000000000001</v>
      </c>
      <c r="D24" s="41">
        <v>25.6</v>
      </c>
      <c r="E24" s="41">
        <v>19.600000000000001</v>
      </c>
      <c r="F24" s="41">
        <v>24.6</v>
      </c>
      <c r="G24" s="41">
        <v>23.3</v>
      </c>
      <c r="H24" s="41">
        <v>30</v>
      </c>
      <c r="I24" s="41">
        <v>24.4</v>
      </c>
      <c r="J24" s="41">
        <v>20.6</v>
      </c>
      <c r="K24" s="41">
        <v>10.8</v>
      </c>
      <c r="L24" s="41">
        <v>21.8</v>
      </c>
      <c r="M24" s="41">
        <v>14.7</v>
      </c>
      <c r="N24" s="42"/>
      <c r="AA24" s="28"/>
      <c r="AB24" s="28"/>
      <c r="AC24" s="28"/>
      <c r="AD24" s="28"/>
      <c r="AE24" s="28"/>
      <c r="AF24" s="28"/>
      <c r="AG24" s="28"/>
      <c r="AH24" s="28"/>
      <c r="AI24" s="28"/>
      <c r="AJ24" s="28"/>
      <c r="AK24" s="28"/>
      <c r="AL24" s="28"/>
      <c r="AM24" s="28"/>
      <c r="AN24" s="28"/>
    </row>
    <row r="25" spans="1:40" x14ac:dyDescent="0.3">
      <c r="A25" s="46">
        <v>2011</v>
      </c>
      <c r="B25" s="41">
        <v>22.8</v>
      </c>
      <c r="C25" s="41">
        <v>17.8</v>
      </c>
      <c r="D25" s="41">
        <v>24.5</v>
      </c>
      <c r="E25" s="41">
        <v>19.899999999999999</v>
      </c>
      <c r="F25" s="41">
        <v>24.3</v>
      </c>
      <c r="G25" s="41">
        <v>24.3</v>
      </c>
      <c r="H25" s="41">
        <v>28.6</v>
      </c>
      <c r="I25" s="41">
        <v>24.8</v>
      </c>
      <c r="J25" s="41">
        <v>21.1</v>
      </c>
      <c r="K25" s="41">
        <v>11.2</v>
      </c>
      <c r="L25" s="41">
        <v>20.9</v>
      </c>
      <c r="M25" s="41">
        <v>15</v>
      </c>
      <c r="N25" s="42"/>
      <c r="AA25" s="28"/>
      <c r="AB25" s="28"/>
      <c r="AC25" s="28"/>
      <c r="AD25" s="28"/>
      <c r="AE25" s="28"/>
      <c r="AF25" s="28"/>
      <c r="AG25" s="28"/>
      <c r="AH25" s="28"/>
      <c r="AI25" s="28"/>
      <c r="AJ25" s="28"/>
      <c r="AK25" s="28"/>
      <c r="AL25" s="28"/>
      <c r="AM25" s="28"/>
      <c r="AN25" s="28"/>
    </row>
    <row r="26" spans="1:40" x14ac:dyDescent="0.3">
      <c r="A26" s="46">
        <v>2012</v>
      </c>
      <c r="B26" s="41">
        <v>23.5</v>
      </c>
      <c r="C26" s="41">
        <v>17.899999999999999</v>
      </c>
      <c r="D26" s="41">
        <v>26.7</v>
      </c>
      <c r="E26" s="41">
        <v>20.5</v>
      </c>
      <c r="F26" s="41">
        <v>24.5</v>
      </c>
      <c r="G26" s="41">
        <v>24.1</v>
      </c>
      <c r="H26" s="41">
        <v>30.1</v>
      </c>
      <c r="I26" s="41">
        <v>24.9</v>
      </c>
      <c r="J26" s="41">
        <v>22.4</v>
      </c>
      <c r="K26" s="41">
        <v>11.8</v>
      </c>
      <c r="L26" s="41">
        <v>23.9</v>
      </c>
      <c r="M26" s="41">
        <v>16</v>
      </c>
      <c r="N26" s="42"/>
      <c r="AA26" s="28"/>
      <c r="AB26" s="28"/>
      <c r="AC26" s="28"/>
      <c r="AD26" s="28"/>
      <c r="AE26" s="28"/>
      <c r="AF26" s="28"/>
      <c r="AG26" s="28"/>
      <c r="AH26" s="28"/>
      <c r="AI26" s="28"/>
      <c r="AJ26" s="28"/>
      <c r="AK26" s="28"/>
      <c r="AL26" s="28"/>
      <c r="AM26" s="28"/>
      <c r="AN26" s="28"/>
    </row>
    <row r="27" spans="1:40" x14ac:dyDescent="0.3">
      <c r="A27" s="46">
        <v>2013</v>
      </c>
      <c r="B27" s="41">
        <v>23.9</v>
      </c>
      <c r="C27" s="41">
        <v>18.100000000000001</v>
      </c>
      <c r="D27" s="41">
        <v>27.1</v>
      </c>
      <c r="E27" s="41">
        <v>20.8</v>
      </c>
      <c r="F27" s="41">
        <v>25.1</v>
      </c>
      <c r="G27" s="41">
        <v>23.8</v>
      </c>
      <c r="H27" s="41">
        <v>30.1</v>
      </c>
      <c r="I27" s="41">
        <v>24.9</v>
      </c>
      <c r="J27" s="41">
        <v>22.5</v>
      </c>
      <c r="K27" s="41">
        <v>12.4</v>
      </c>
      <c r="L27" s="41">
        <v>24.5</v>
      </c>
      <c r="M27" s="41">
        <v>16.600000000000001</v>
      </c>
      <c r="N27" s="42"/>
      <c r="AA27" s="28"/>
      <c r="AB27" s="28"/>
      <c r="AC27" s="28"/>
      <c r="AD27" s="28"/>
      <c r="AE27" s="28"/>
      <c r="AF27" s="28"/>
      <c r="AG27" s="28"/>
      <c r="AH27" s="28"/>
      <c r="AI27" s="28"/>
      <c r="AJ27" s="28"/>
      <c r="AK27" s="28"/>
      <c r="AL27" s="28"/>
      <c r="AM27" s="28"/>
      <c r="AN27" s="28"/>
    </row>
    <row r="28" spans="1:40" x14ac:dyDescent="0.3">
      <c r="A28" s="46">
        <v>2014</v>
      </c>
      <c r="B28" s="41">
        <v>24.7</v>
      </c>
      <c r="C28" s="41">
        <v>18.100000000000001</v>
      </c>
      <c r="D28" s="41">
        <v>27.1</v>
      </c>
      <c r="E28" s="41">
        <v>21</v>
      </c>
      <c r="F28" s="41">
        <v>25.8</v>
      </c>
      <c r="G28" s="41">
        <v>23.4</v>
      </c>
      <c r="H28" s="41">
        <v>30.1</v>
      </c>
      <c r="I28" s="41">
        <v>24.9</v>
      </c>
      <c r="J28" s="41">
        <v>23.6</v>
      </c>
      <c r="K28" s="41">
        <v>12.6</v>
      </c>
      <c r="L28" s="41">
        <v>24.5</v>
      </c>
      <c r="M28" s="41">
        <v>17</v>
      </c>
      <c r="N28" s="42"/>
      <c r="AA28" s="28"/>
      <c r="AB28" s="28"/>
      <c r="AC28" s="28"/>
      <c r="AD28" s="28"/>
      <c r="AE28" s="28"/>
      <c r="AF28" s="28"/>
      <c r="AG28" s="28"/>
      <c r="AH28" s="28"/>
      <c r="AI28" s="28"/>
      <c r="AJ28" s="28"/>
      <c r="AK28" s="28"/>
      <c r="AL28" s="28"/>
      <c r="AM28" s="28"/>
      <c r="AN28" s="28"/>
    </row>
    <row r="29" spans="1:40" x14ac:dyDescent="0.3">
      <c r="A29" s="46">
        <v>2015</v>
      </c>
      <c r="B29" s="41">
        <v>24.9</v>
      </c>
      <c r="C29" s="41">
        <v>18.7</v>
      </c>
      <c r="D29" s="41">
        <v>27.4</v>
      </c>
      <c r="E29" s="41">
        <v>21.5</v>
      </c>
      <c r="F29" s="41">
        <v>25.8</v>
      </c>
      <c r="G29" s="41">
        <v>23.7</v>
      </c>
      <c r="H29" s="41">
        <v>30.1</v>
      </c>
      <c r="I29" s="41">
        <v>25.1</v>
      </c>
      <c r="J29" s="41">
        <v>24</v>
      </c>
      <c r="K29" s="41">
        <v>13.6</v>
      </c>
      <c r="L29" s="41">
        <v>25</v>
      </c>
      <c r="M29" s="41">
        <v>17.899999999999999</v>
      </c>
      <c r="N29" s="42"/>
      <c r="AA29" s="28"/>
      <c r="AB29" s="28"/>
      <c r="AC29" s="28"/>
      <c r="AD29" s="28"/>
      <c r="AE29" s="28"/>
      <c r="AF29" s="28"/>
      <c r="AG29" s="28"/>
      <c r="AH29" s="28"/>
      <c r="AI29" s="28"/>
      <c r="AJ29" s="28"/>
      <c r="AK29" s="28"/>
      <c r="AL29" s="28"/>
      <c r="AM29" s="28"/>
      <c r="AN29" s="28"/>
    </row>
    <row r="30" spans="1:40" x14ac:dyDescent="0.3">
      <c r="A30" s="46">
        <v>2016</v>
      </c>
      <c r="B30" s="41">
        <v>24.9</v>
      </c>
      <c r="C30" s="41">
        <v>18.3</v>
      </c>
      <c r="D30" s="41">
        <v>27.7</v>
      </c>
      <c r="E30" s="41">
        <v>21.3</v>
      </c>
      <c r="F30" s="41">
        <v>25.7</v>
      </c>
      <c r="G30" s="41">
        <v>23.8</v>
      </c>
      <c r="H30" s="41">
        <v>31.1</v>
      </c>
      <c r="I30" s="41">
        <v>25.2</v>
      </c>
      <c r="J30" s="41">
        <v>24</v>
      </c>
      <c r="K30" s="41">
        <v>12.8</v>
      </c>
      <c r="L30" s="41">
        <v>24.7</v>
      </c>
      <c r="M30" s="41">
        <v>17.399999999999999</v>
      </c>
      <c r="N30" s="42"/>
      <c r="AA30" s="28"/>
      <c r="AB30" s="28"/>
      <c r="AC30" s="28"/>
      <c r="AD30" s="28"/>
      <c r="AE30" s="28"/>
      <c r="AF30" s="28"/>
      <c r="AG30" s="28"/>
      <c r="AH30" s="28"/>
      <c r="AI30" s="28"/>
      <c r="AJ30" s="28"/>
      <c r="AK30" s="28"/>
      <c r="AL30" s="28"/>
      <c r="AM30" s="28"/>
      <c r="AN30" s="28"/>
    </row>
    <row r="31" spans="1:40" x14ac:dyDescent="0.3">
      <c r="A31" s="46">
        <v>2017</v>
      </c>
      <c r="B31" s="41">
        <v>24.5</v>
      </c>
      <c r="C31" s="41">
        <v>17.899999999999999</v>
      </c>
      <c r="D31" s="41">
        <v>26.7</v>
      </c>
      <c r="E31" s="41">
        <v>20.8</v>
      </c>
      <c r="F31" s="41">
        <v>25.9</v>
      </c>
      <c r="G31" s="41">
        <v>23.7</v>
      </c>
      <c r="H31" s="41">
        <v>29.9</v>
      </c>
      <c r="I31" s="41">
        <v>25</v>
      </c>
      <c r="J31" s="41">
        <v>23.1</v>
      </c>
      <c r="K31" s="41">
        <v>12</v>
      </c>
      <c r="L31" s="41">
        <v>23.8</v>
      </c>
      <c r="M31" s="41">
        <v>16.5</v>
      </c>
      <c r="N31" s="42"/>
      <c r="AA31" s="28"/>
      <c r="AB31" s="28"/>
      <c r="AC31" s="28"/>
      <c r="AD31" s="28"/>
      <c r="AE31" s="28"/>
      <c r="AF31" s="28"/>
      <c r="AG31" s="28"/>
      <c r="AH31" s="28"/>
      <c r="AI31" s="28"/>
      <c r="AJ31" s="28"/>
      <c r="AK31" s="28"/>
      <c r="AL31" s="28"/>
      <c r="AM31" s="28"/>
      <c r="AN31" s="28"/>
    </row>
    <row r="32" spans="1:40" x14ac:dyDescent="0.3">
      <c r="A32" s="46">
        <v>2018</v>
      </c>
      <c r="B32" s="41">
        <v>23.7</v>
      </c>
      <c r="C32" s="41">
        <v>17.3</v>
      </c>
      <c r="D32" s="41">
        <v>25.5</v>
      </c>
      <c r="E32" s="41">
        <v>20.100000000000001</v>
      </c>
      <c r="F32" s="41">
        <v>24.8</v>
      </c>
      <c r="G32" s="41">
        <v>22.8</v>
      </c>
      <c r="H32" s="41">
        <v>28.2</v>
      </c>
      <c r="I32" s="41">
        <v>24</v>
      </c>
      <c r="J32" s="41">
        <v>22.5</v>
      </c>
      <c r="K32" s="41">
        <v>11.7</v>
      </c>
      <c r="L32" s="41">
        <v>23.1</v>
      </c>
      <c r="M32" s="41">
        <v>16.100000000000001</v>
      </c>
      <c r="N32" s="42"/>
      <c r="AA32" s="28"/>
      <c r="AB32" s="28"/>
      <c r="AC32" s="28"/>
      <c r="AD32" s="28"/>
      <c r="AE32" s="28"/>
      <c r="AF32" s="28"/>
      <c r="AG32" s="28"/>
      <c r="AH32" s="28"/>
      <c r="AI32" s="28"/>
      <c r="AJ32" s="28"/>
      <c r="AK32" s="28"/>
      <c r="AL32" s="28"/>
      <c r="AM32" s="28"/>
      <c r="AN32" s="28"/>
    </row>
    <row r="33" spans="1:40" x14ac:dyDescent="0.3">
      <c r="A33" s="46">
        <v>2019</v>
      </c>
      <c r="B33" s="41">
        <v>23.6</v>
      </c>
      <c r="C33" s="41">
        <v>16.899999999999999</v>
      </c>
      <c r="D33" s="41">
        <v>24.9</v>
      </c>
      <c r="E33" s="41">
        <v>19.8</v>
      </c>
      <c r="F33" s="41">
        <v>24.1</v>
      </c>
      <c r="G33" s="41">
        <v>22.1</v>
      </c>
      <c r="H33" s="41">
        <v>27.8</v>
      </c>
      <c r="I33" s="41">
        <v>23.3</v>
      </c>
      <c r="J33" s="41">
        <v>23.1</v>
      </c>
      <c r="K33" s="41">
        <v>11.6</v>
      </c>
      <c r="L33" s="41">
        <v>22.4</v>
      </c>
      <c r="M33" s="41">
        <v>16.100000000000001</v>
      </c>
      <c r="N33" s="42"/>
      <c r="AA33" s="28"/>
      <c r="AB33" s="28"/>
      <c r="AC33" s="28"/>
      <c r="AD33" s="28"/>
      <c r="AE33" s="28"/>
      <c r="AF33" s="28"/>
      <c r="AG33" s="28"/>
      <c r="AH33" s="28"/>
      <c r="AI33" s="28"/>
      <c r="AJ33" s="28"/>
      <c r="AK33" s="28"/>
      <c r="AL33" s="28"/>
      <c r="AM33" s="28"/>
      <c r="AN33" s="28"/>
    </row>
    <row r="34" spans="1:40" x14ac:dyDescent="0.3">
      <c r="A34" s="51"/>
    </row>
    <row r="37" spans="1:40" x14ac:dyDescent="0.3">
      <c r="E37" s="43"/>
      <c r="F37" s="43"/>
      <c r="G37" s="43"/>
      <c r="H37" s="43"/>
      <c r="I37" s="43"/>
      <c r="J37" s="43"/>
      <c r="K37" s="43"/>
      <c r="L37" s="43"/>
      <c r="M37" s="43"/>
    </row>
    <row r="38" spans="1:40" x14ac:dyDescent="0.3">
      <c r="E38" s="43"/>
      <c r="F38" s="43"/>
      <c r="G38" s="43"/>
      <c r="H38" s="43"/>
      <c r="I38" s="43"/>
      <c r="J38" s="43"/>
      <c r="K38" s="43"/>
      <c r="L38" s="43"/>
      <c r="M38" s="43"/>
    </row>
    <row r="39" spans="1:40" x14ac:dyDescent="0.3">
      <c r="E39" s="43"/>
      <c r="F39" s="43"/>
      <c r="G39" s="43"/>
      <c r="H39" s="43"/>
      <c r="I39" s="43"/>
      <c r="J39" s="43"/>
      <c r="K39" s="43"/>
      <c r="L39" s="43"/>
      <c r="M39" s="43"/>
    </row>
  </sheetData>
  <pageMargins left="0.25" right="0.25" top="0.75" bottom="0.75" header="0.3" footer="0.3"/>
  <pageSetup paperSize="9" scale="5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7"/>
  <sheetViews>
    <sheetView zoomScale="80" zoomScaleNormal="80" workbookViewId="0"/>
  </sheetViews>
  <sheetFormatPr baseColWidth="10" defaultColWidth="11.453125" defaultRowHeight="12.5" x14ac:dyDescent="0.25"/>
  <cols>
    <col min="1" max="1" width="11.453125" style="10"/>
    <col min="2" max="4" width="17.7265625" style="55" customWidth="1"/>
    <col min="5" max="16384" width="11.453125" style="10"/>
  </cols>
  <sheetData>
    <row r="1" spans="1:19" ht="13" x14ac:dyDescent="0.3">
      <c r="A1" s="45" t="s">
        <v>43</v>
      </c>
      <c r="B1" s="54"/>
    </row>
    <row r="2" spans="1:19" ht="15.75" customHeight="1" thickBot="1" x14ac:dyDescent="0.3">
      <c r="A2" s="10" t="s">
        <v>0</v>
      </c>
    </row>
    <row r="3" spans="1:19" ht="15" customHeight="1" x14ac:dyDescent="0.25">
      <c r="A3" s="118" t="s">
        <v>12</v>
      </c>
      <c r="B3" s="120"/>
      <c r="C3" s="120"/>
      <c r="D3" s="120"/>
      <c r="E3" s="14"/>
      <c r="F3" s="14"/>
      <c r="H3" s="14"/>
      <c r="I3" s="14"/>
      <c r="J3" s="14"/>
    </row>
    <row r="4" spans="1:19" s="12" customFormat="1" ht="26.5" thickBot="1" x14ac:dyDescent="0.35">
      <c r="A4" s="119"/>
      <c r="B4" s="56" t="s">
        <v>34</v>
      </c>
      <c r="C4" s="56" t="s">
        <v>2</v>
      </c>
      <c r="D4" s="56" t="s">
        <v>1</v>
      </c>
      <c r="E4" s="47"/>
      <c r="F4" s="13"/>
      <c r="G4" s="13"/>
      <c r="H4" s="13"/>
      <c r="I4" s="13"/>
      <c r="J4" s="13"/>
      <c r="K4" s="13"/>
    </row>
    <row r="5" spans="1:19" ht="13" x14ac:dyDescent="0.25">
      <c r="A5" s="21">
        <v>1990</v>
      </c>
      <c r="B5" s="57">
        <v>64</v>
      </c>
      <c r="C5" s="57">
        <v>26.4</v>
      </c>
      <c r="D5" s="57">
        <v>9.6</v>
      </c>
      <c r="E5" s="48"/>
      <c r="F5" s="48"/>
      <c r="G5" s="48"/>
      <c r="H5" s="48"/>
      <c r="I5" s="48"/>
      <c r="J5" s="49"/>
      <c r="K5" s="49"/>
      <c r="O5" s="11"/>
      <c r="P5" s="11"/>
      <c r="Q5" s="11"/>
      <c r="R5" s="11"/>
      <c r="S5" s="11"/>
    </row>
    <row r="6" spans="1:19" ht="13" x14ac:dyDescent="0.25">
      <c r="A6" s="22">
        <v>1991</v>
      </c>
      <c r="B6" s="57">
        <v>65.2</v>
      </c>
      <c r="C6" s="57">
        <v>24.8</v>
      </c>
      <c r="D6" s="57">
        <v>10</v>
      </c>
      <c r="E6" s="48"/>
      <c r="F6" s="48"/>
      <c r="G6" s="48"/>
      <c r="H6" s="48"/>
      <c r="I6" s="48"/>
      <c r="J6" s="49"/>
      <c r="K6" s="49"/>
      <c r="O6" s="11"/>
      <c r="P6" s="11"/>
      <c r="Q6" s="11"/>
      <c r="R6" s="11"/>
      <c r="S6" s="11"/>
    </row>
    <row r="7" spans="1:19" ht="13" x14ac:dyDescent="0.25">
      <c r="A7" s="22">
        <v>1992</v>
      </c>
      <c r="B7" s="57">
        <v>64.599999999999994</v>
      </c>
      <c r="C7" s="57">
        <v>24.9</v>
      </c>
      <c r="D7" s="57">
        <v>10.5</v>
      </c>
      <c r="E7" s="48"/>
      <c r="F7" s="48"/>
      <c r="G7" s="48"/>
      <c r="H7" s="48"/>
      <c r="I7" s="48"/>
      <c r="J7" s="49"/>
      <c r="K7" s="49"/>
      <c r="O7" s="11"/>
      <c r="P7" s="11"/>
      <c r="Q7" s="11"/>
      <c r="R7" s="11"/>
      <c r="S7" s="11"/>
    </row>
    <row r="8" spans="1:19" ht="13" x14ac:dyDescent="0.25">
      <c r="A8" s="22">
        <v>1993</v>
      </c>
      <c r="B8" s="57">
        <v>64.099999999999994</v>
      </c>
      <c r="C8" s="57">
        <v>24.8</v>
      </c>
      <c r="D8" s="57">
        <v>11.1</v>
      </c>
      <c r="E8" s="48"/>
      <c r="F8" s="48"/>
      <c r="G8" s="48"/>
      <c r="H8" s="48"/>
      <c r="I8" s="48"/>
      <c r="J8" s="49"/>
      <c r="K8" s="49"/>
      <c r="O8" s="11"/>
      <c r="P8" s="11"/>
      <c r="Q8" s="11"/>
      <c r="R8" s="11"/>
      <c r="S8" s="11"/>
    </row>
    <row r="9" spans="1:19" ht="13" x14ac:dyDescent="0.25">
      <c r="A9" s="22">
        <v>1994</v>
      </c>
      <c r="B9" s="57">
        <v>63.2</v>
      </c>
      <c r="C9" s="57">
        <v>25</v>
      </c>
      <c r="D9" s="57">
        <v>11.8</v>
      </c>
      <c r="E9" s="48"/>
      <c r="F9" s="48"/>
      <c r="G9" s="48"/>
      <c r="H9" s="48"/>
      <c r="I9" s="48"/>
      <c r="J9" s="49"/>
      <c r="K9" s="49"/>
      <c r="O9" s="11"/>
      <c r="P9" s="11"/>
      <c r="Q9" s="11"/>
      <c r="R9" s="11"/>
      <c r="S9" s="11"/>
    </row>
    <row r="10" spans="1:19" ht="13" x14ac:dyDescent="0.25">
      <c r="A10" s="22">
        <v>1995</v>
      </c>
      <c r="B10" s="57">
        <v>64.599999999999994</v>
      </c>
      <c r="C10" s="57">
        <v>23.7</v>
      </c>
      <c r="D10" s="57">
        <v>11.7</v>
      </c>
      <c r="E10" s="48"/>
      <c r="F10" s="48"/>
      <c r="G10" s="48"/>
      <c r="H10" s="48"/>
      <c r="I10" s="48"/>
      <c r="J10" s="49"/>
      <c r="K10" s="49"/>
      <c r="O10" s="11"/>
      <c r="P10" s="11"/>
      <c r="Q10" s="11"/>
      <c r="R10" s="11"/>
      <c r="S10" s="11"/>
    </row>
    <row r="11" spans="1:19" ht="13" x14ac:dyDescent="0.25">
      <c r="A11" s="22">
        <v>1996</v>
      </c>
      <c r="B11" s="57">
        <v>64.599999999999994</v>
      </c>
      <c r="C11" s="57">
        <v>23.5</v>
      </c>
      <c r="D11" s="57">
        <v>11.9</v>
      </c>
      <c r="E11" s="48"/>
      <c r="F11" s="48"/>
      <c r="G11" s="48"/>
      <c r="H11" s="48"/>
      <c r="I11" s="48"/>
      <c r="J11" s="49"/>
      <c r="K11" s="49"/>
      <c r="O11" s="11"/>
      <c r="P11" s="11"/>
      <c r="Q11" s="11"/>
      <c r="R11" s="11"/>
      <c r="S11" s="11"/>
    </row>
    <row r="12" spans="1:19" ht="13" x14ac:dyDescent="0.25">
      <c r="A12" s="22">
        <v>1997</v>
      </c>
      <c r="B12" s="57">
        <v>64.400000000000006</v>
      </c>
      <c r="C12" s="57">
        <v>23.1</v>
      </c>
      <c r="D12" s="57">
        <v>12.6</v>
      </c>
      <c r="E12" s="48"/>
      <c r="F12" s="48"/>
      <c r="G12" s="48"/>
      <c r="H12" s="48"/>
      <c r="I12" s="48"/>
      <c r="J12" s="49"/>
      <c r="K12" s="49"/>
      <c r="O12" s="11"/>
      <c r="P12" s="11"/>
      <c r="Q12" s="11"/>
      <c r="R12" s="11"/>
      <c r="S12" s="11"/>
    </row>
    <row r="13" spans="1:19" ht="13" x14ac:dyDescent="0.25">
      <c r="A13" s="22">
        <v>1998</v>
      </c>
      <c r="B13" s="57">
        <v>65.3</v>
      </c>
      <c r="C13" s="57">
        <v>22.3</v>
      </c>
      <c r="D13" s="57">
        <v>12.4</v>
      </c>
      <c r="E13" s="48"/>
      <c r="F13" s="48"/>
      <c r="G13" s="48"/>
      <c r="H13" s="48"/>
      <c r="I13" s="48"/>
      <c r="J13" s="49"/>
      <c r="K13" s="49"/>
      <c r="O13" s="11"/>
      <c r="P13" s="11"/>
      <c r="Q13" s="11"/>
      <c r="R13" s="11"/>
      <c r="S13" s="11"/>
    </row>
    <row r="14" spans="1:19" ht="13" x14ac:dyDescent="0.25">
      <c r="A14" s="22">
        <v>1999</v>
      </c>
      <c r="B14" s="57">
        <v>65.900000000000006</v>
      </c>
      <c r="C14" s="57">
        <v>21.8</v>
      </c>
      <c r="D14" s="57">
        <v>12.4</v>
      </c>
      <c r="E14" s="48"/>
      <c r="F14" s="48"/>
      <c r="G14" s="48"/>
      <c r="H14" s="48"/>
      <c r="I14" s="48"/>
      <c r="J14" s="49"/>
      <c r="K14" s="49"/>
      <c r="O14" s="11"/>
      <c r="P14" s="11"/>
      <c r="Q14" s="11"/>
      <c r="R14" s="11"/>
      <c r="S14" s="11"/>
    </row>
    <row r="15" spans="1:19" ht="13" x14ac:dyDescent="0.25">
      <c r="A15" s="22">
        <v>2000</v>
      </c>
      <c r="B15" s="57">
        <v>67.900000000000006</v>
      </c>
      <c r="C15" s="57">
        <v>20.399999999999999</v>
      </c>
      <c r="D15" s="57">
        <v>11.7</v>
      </c>
      <c r="E15" s="48"/>
      <c r="F15" s="48"/>
      <c r="G15" s="48"/>
      <c r="H15" s="48"/>
      <c r="I15" s="48"/>
      <c r="J15" s="49"/>
      <c r="K15" s="49"/>
      <c r="O15" s="11"/>
      <c r="P15" s="11"/>
      <c r="Q15" s="11"/>
      <c r="R15" s="11"/>
      <c r="S15" s="11"/>
    </row>
    <row r="16" spans="1:19" ht="13" x14ac:dyDescent="0.25">
      <c r="A16" s="22">
        <v>2001</v>
      </c>
      <c r="B16" s="57">
        <v>69.7</v>
      </c>
      <c r="C16" s="57">
        <v>19.100000000000001</v>
      </c>
      <c r="D16" s="57">
        <v>11.1</v>
      </c>
      <c r="E16" s="48"/>
      <c r="F16" s="48"/>
      <c r="G16" s="48"/>
      <c r="H16" s="48"/>
      <c r="I16" s="48"/>
      <c r="J16" s="49"/>
      <c r="K16" s="49"/>
      <c r="O16" s="11"/>
      <c r="P16" s="11"/>
      <c r="Q16" s="11"/>
      <c r="R16" s="11"/>
      <c r="S16" s="11"/>
    </row>
    <row r="17" spans="1:19" ht="13" x14ac:dyDescent="0.25">
      <c r="A17" s="22">
        <v>2002</v>
      </c>
      <c r="B17" s="57">
        <v>70</v>
      </c>
      <c r="C17" s="57">
        <v>18.7</v>
      </c>
      <c r="D17" s="57">
        <v>11.4</v>
      </c>
      <c r="E17" s="48"/>
      <c r="F17" s="48"/>
      <c r="G17" s="48"/>
      <c r="H17" s="48"/>
      <c r="I17" s="48"/>
      <c r="J17" s="49"/>
      <c r="K17" s="49"/>
      <c r="O17" s="11"/>
      <c r="P17" s="11"/>
      <c r="Q17" s="11"/>
      <c r="R17" s="11"/>
      <c r="S17" s="11"/>
    </row>
    <row r="18" spans="1:19" ht="13" x14ac:dyDescent="0.25">
      <c r="A18" s="22">
        <v>2003</v>
      </c>
      <c r="B18" s="57">
        <v>69.7</v>
      </c>
      <c r="C18" s="57">
        <v>18.8</v>
      </c>
      <c r="D18" s="57">
        <v>11.5</v>
      </c>
      <c r="E18" s="48"/>
      <c r="F18" s="48"/>
      <c r="G18" s="48"/>
      <c r="H18" s="48"/>
      <c r="I18" s="48"/>
      <c r="J18" s="49"/>
      <c r="K18" s="49"/>
      <c r="O18" s="11"/>
      <c r="P18" s="11"/>
      <c r="Q18" s="11"/>
      <c r="R18" s="11"/>
      <c r="S18" s="11"/>
    </row>
    <row r="19" spans="1:19" ht="13" x14ac:dyDescent="0.25">
      <c r="A19" s="22">
        <v>2004</v>
      </c>
      <c r="B19" s="57">
        <v>69.8</v>
      </c>
      <c r="C19" s="57">
        <v>18.8</v>
      </c>
      <c r="D19" s="57">
        <v>11.3</v>
      </c>
      <c r="E19" s="48"/>
      <c r="F19" s="48"/>
      <c r="G19" s="48"/>
      <c r="H19" s="48"/>
      <c r="I19" s="48"/>
      <c r="J19" s="49"/>
      <c r="K19" s="49"/>
      <c r="O19" s="11"/>
      <c r="P19" s="11"/>
      <c r="Q19" s="11"/>
      <c r="R19" s="11"/>
      <c r="S19" s="11"/>
    </row>
    <row r="20" spans="1:19" ht="13" x14ac:dyDescent="0.25">
      <c r="A20" s="22">
        <v>2005</v>
      </c>
      <c r="B20" s="57">
        <v>69.900000000000006</v>
      </c>
      <c r="C20" s="57">
        <v>18.5</v>
      </c>
      <c r="D20" s="57">
        <v>11.5</v>
      </c>
      <c r="E20" s="48"/>
      <c r="F20" s="48"/>
      <c r="G20" s="48"/>
      <c r="H20" s="48"/>
      <c r="I20" s="48"/>
      <c r="J20" s="49"/>
      <c r="K20" s="49"/>
      <c r="O20" s="11"/>
      <c r="P20" s="11"/>
      <c r="Q20" s="11"/>
      <c r="R20" s="11"/>
      <c r="S20" s="11"/>
    </row>
    <row r="21" spans="1:19" ht="13" x14ac:dyDescent="0.25">
      <c r="A21" s="22">
        <v>2006</v>
      </c>
      <c r="B21" s="57">
        <v>70.599999999999994</v>
      </c>
      <c r="C21" s="57">
        <v>17.8</v>
      </c>
      <c r="D21" s="57">
        <v>11.5</v>
      </c>
      <c r="E21" s="48"/>
      <c r="F21" s="48"/>
      <c r="G21" s="48"/>
      <c r="H21" s="48"/>
      <c r="I21" s="48"/>
      <c r="J21" s="49"/>
      <c r="K21" s="49"/>
      <c r="O21" s="11"/>
      <c r="P21" s="11"/>
      <c r="Q21" s="11"/>
      <c r="R21" s="11"/>
      <c r="S21" s="11"/>
    </row>
    <row r="22" spans="1:19" ht="13" x14ac:dyDescent="0.25">
      <c r="A22" s="22">
        <v>2007</v>
      </c>
      <c r="B22" s="57">
        <v>72.099999999999994</v>
      </c>
      <c r="C22" s="57">
        <v>17</v>
      </c>
      <c r="D22" s="57">
        <v>10.9</v>
      </c>
      <c r="E22" s="48"/>
      <c r="F22" s="48"/>
      <c r="G22" s="48"/>
      <c r="H22" s="48"/>
      <c r="I22" s="48"/>
      <c r="J22" s="49"/>
      <c r="K22" s="49"/>
      <c r="O22" s="11"/>
      <c r="P22" s="11"/>
      <c r="Q22" s="11"/>
      <c r="R22" s="11"/>
      <c r="S22" s="11"/>
    </row>
    <row r="23" spans="1:19" ht="13" x14ac:dyDescent="0.25">
      <c r="A23" s="22">
        <v>2008</v>
      </c>
      <c r="B23" s="57">
        <v>73.5</v>
      </c>
      <c r="C23" s="57">
        <v>16</v>
      </c>
      <c r="D23" s="57">
        <v>10.4</v>
      </c>
      <c r="E23" s="48"/>
      <c r="F23" s="48"/>
      <c r="G23" s="48"/>
      <c r="H23" s="48"/>
      <c r="I23" s="48"/>
      <c r="J23" s="49"/>
      <c r="K23" s="49"/>
      <c r="O23" s="11"/>
      <c r="P23" s="11"/>
      <c r="Q23" s="11"/>
      <c r="R23" s="11"/>
      <c r="S23" s="11"/>
    </row>
    <row r="24" spans="1:19" ht="13" x14ac:dyDescent="0.25">
      <c r="A24" s="22">
        <v>2009</v>
      </c>
      <c r="B24" s="57">
        <v>71.8</v>
      </c>
      <c r="C24" s="57">
        <v>16.5</v>
      </c>
      <c r="D24" s="57">
        <v>11.6</v>
      </c>
      <c r="E24" s="48"/>
      <c r="F24" s="48"/>
      <c r="G24" s="48"/>
      <c r="H24" s="48"/>
      <c r="I24" s="48"/>
      <c r="J24" s="49"/>
      <c r="K24" s="49"/>
      <c r="O24" s="11"/>
      <c r="P24" s="11"/>
      <c r="Q24" s="11"/>
      <c r="R24" s="11"/>
      <c r="S24" s="11"/>
    </row>
    <row r="25" spans="1:19" ht="13" x14ac:dyDescent="0.25">
      <c r="A25" s="22">
        <v>2010</v>
      </c>
      <c r="B25" s="57">
        <v>71.599999999999994</v>
      </c>
      <c r="C25" s="57">
        <v>16.399999999999999</v>
      </c>
      <c r="D25" s="57">
        <v>12</v>
      </c>
      <c r="E25" s="48"/>
      <c r="F25" s="48"/>
      <c r="G25" s="48"/>
      <c r="H25" s="48"/>
      <c r="I25" s="48"/>
      <c r="J25" s="49"/>
      <c r="K25" s="49"/>
      <c r="O25" s="11"/>
      <c r="P25" s="11"/>
      <c r="Q25" s="11"/>
      <c r="R25" s="11"/>
      <c r="S25" s="11"/>
    </row>
    <row r="26" spans="1:19" ht="13" x14ac:dyDescent="0.25">
      <c r="A26" s="22">
        <v>2011</v>
      </c>
      <c r="B26" s="57">
        <v>71.3</v>
      </c>
      <c r="C26" s="57">
        <v>16.3</v>
      </c>
      <c r="D26" s="57">
        <v>12.4</v>
      </c>
      <c r="E26" s="48"/>
      <c r="F26" s="48"/>
      <c r="G26" s="48"/>
      <c r="H26" s="48"/>
      <c r="I26" s="48"/>
      <c r="J26" s="49"/>
      <c r="K26" s="49"/>
      <c r="O26" s="11"/>
      <c r="P26" s="11"/>
      <c r="Q26" s="11"/>
      <c r="R26" s="11"/>
      <c r="S26" s="11"/>
    </row>
    <row r="27" spans="1:19" ht="13" x14ac:dyDescent="0.25">
      <c r="A27" s="22">
        <v>2012</v>
      </c>
      <c r="B27" s="57">
        <v>70.8</v>
      </c>
      <c r="C27" s="57">
        <v>16.2</v>
      </c>
      <c r="D27" s="57">
        <v>13</v>
      </c>
      <c r="E27" s="48"/>
      <c r="F27" s="48"/>
      <c r="G27" s="48"/>
      <c r="H27" s="48"/>
      <c r="I27" s="48"/>
      <c r="J27" s="49"/>
      <c r="K27" s="49"/>
      <c r="O27" s="11"/>
      <c r="P27" s="11"/>
      <c r="Q27" s="11"/>
      <c r="R27" s="11"/>
      <c r="S27" s="11"/>
    </row>
    <row r="28" spans="1:19" ht="13" x14ac:dyDescent="0.25">
      <c r="A28" s="22">
        <v>2013</v>
      </c>
      <c r="B28" s="57">
        <v>70.599999999999994</v>
      </c>
      <c r="C28" s="57">
        <v>16</v>
      </c>
      <c r="D28" s="57">
        <v>13.4</v>
      </c>
      <c r="E28" s="48"/>
      <c r="F28" s="48"/>
      <c r="G28" s="48"/>
      <c r="H28" s="48"/>
      <c r="I28" s="48"/>
      <c r="J28" s="49"/>
      <c r="K28" s="49"/>
      <c r="O28" s="11"/>
      <c r="P28" s="11"/>
      <c r="Q28" s="11"/>
      <c r="R28" s="11"/>
      <c r="S28" s="11"/>
    </row>
    <row r="29" spans="1:19" ht="13" x14ac:dyDescent="0.25">
      <c r="A29" s="22">
        <v>2014</v>
      </c>
      <c r="B29" s="57">
        <v>70.3</v>
      </c>
      <c r="C29" s="57">
        <v>15.8</v>
      </c>
      <c r="D29" s="57">
        <v>13.9</v>
      </c>
      <c r="E29" s="48"/>
      <c r="F29" s="48"/>
      <c r="G29" s="48"/>
      <c r="H29" s="48"/>
      <c r="I29" s="48"/>
      <c r="J29" s="49"/>
      <c r="K29" s="49"/>
      <c r="O29" s="11"/>
      <c r="P29" s="11"/>
      <c r="Q29" s="11"/>
      <c r="R29" s="11"/>
      <c r="S29" s="11"/>
    </row>
    <row r="30" spans="1:19" ht="13" x14ac:dyDescent="0.25">
      <c r="A30" s="22">
        <v>2015</v>
      </c>
      <c r="B30" s="57">
        <v>69.8</v>
      </c>
      <c r="C30" s="57">
        <v>15.9</v>
      </c>
      <c r="D30" s="57">
        <v>14.3</v>
      </c>
      <c r="E30" s="48"/>
      <c r="F30" s="48"/>
      <c r="G30" s="48"/>
      <c r="H30" s="48"/>
      <c r="I30" s="48"/>
      <c r="J30" s="49"/>
      <c r="K30" s="49"/>
      <c r="O30" s="11"/>
      <c r="P30" s="11"/>
      <c r="Q30" s="11"/>
      <c r="R30" s="11"/>
      <c r="S30" s="11"/>
    </row>
    <row r="31" spans="1:19" ht="13" x14ac:dyDescent="0.25">
      <c r="A31" s="22">
        <v>2016</v>
      </c>
      <c r="B31" s="57">
        <v>70.400000000000006</v>
      </c>
      <c r="C31" s="57">
        <v>15.2</v>
      </c>
      <c r="D31" s="57">
        <v>14.4</v>
      </c>
      <c r="E31" s="48"/>
      <c r="F31" s="48"/>
      <c r="G31" s="48"/>
      <c r="H31" s="48"/>
      <c r="I31" s="48"/>
      <c r="J31" s="49"/>
      <c r="K31" s="49"/>
      <c r="O31" s="11"/>
      <c r="P31" s="11"/>
      <c r="Q31" s="11"/>
      <c r="R31" s="11"/>
      <c r="S31" s="11"/>
    </row>
    <row r="32" spans="1:19" ht="13" x14ac:dyDescent="0.25">
      <c r="A32" s="22">
        <v>2017</v>
      </c>
      <c r="B32" s="57">
        <v>70.8</v>
      </c>
      <c r="C32" s="57">
        <v>15.2</v>
      </c>
      <c r="D32" s="57">
        <v>14</v>
      </c>
      <c r="E32" s="48"/>
      <c r="F32" s="48"/>
      <c r="G32" s="48"/>
      <c r="H32" s="48"/>
      <c r="I32" s="48"/>
      <c r="J32" s="49"/>
      <c r="K32" s="49"/>
      <c r="O32" s="11"/>
      <c r="P32" s="11"/>
      <c r="Q32" s="11"/>
      <c r="R32" s="11"/>
      <c r="S32" s="11"/>
    </row>
    <row r="33" spans="1:19" ht="13" x14ac:dyDescent="0.25">
      <c r="A33" s="22">
        <v>2018</v>
      </c>
      <c r="B33" s="57">
        <v>71.7</v>
      </c>
      <c r="C33" s="57">
        <v>14.9</v>
      </c>
      <c r="D33" s="57">
        <v>13.4</v>
      </c>
      <c r="E33" s="48"/>
      <c r="F33" s="48"/>
      <c r="G33" s="48"/>
      <c r="H33" s="48"/>
      <c r="I33" s="48"/>
      <c r="J33" s="49"/>
      <c r="K33" s="49"/>
      <c r="O33" s="11"/>
      <c r="P33" s="11"/>
      <c r="Q33" s="11"/>
      <c r="R33" s="11"/>
      <c r="S33" s="11"/>
    </row>
    <row r="34" spans="1:19" ht="13" x14ac:dyDescent="0.25">
      <c r="A34" s="22">
        <v>2019</v>
      </c>
      <c r="B34" s="57">
        <v>72.2</v>
      </c>
      <c r="C34" s="57">
        <v>14.2</v>
      </c>
      <c r="D34" s="57">
        <v>13.6</v>
      </c>
      <c r="E34" s="48"/>
      <c r="F34" s="48"/>
      <c r="G34" s="48"/>
      <c r="H34" s="48"/>
      <c r="I34" s="48"/>
      <c r="J34" s="49"/>
      <c r="K34" s="49"/>
      <c r="O34" s="11"/>
      <c r="P34" s="11"/>
      <c r="Q34" s="11"/>
      <c r="R34" s="11"/>
      <c r="S34" s="11"/>
    </row>
    <row r="35" spans="1:19" ht="13" x14ac:dyDescent="0.3">
      <c r="A35" s="51"/>
    </row>
    <row r="46" spans="1:19" x14ac:dyDescent="0.25">
      <c r="D46" s="97"/>
    </row>
    <row r="47" spans="1:19" x14ac:dyDescent="0.25">
      <c r="D47" s="96"/>
    </row>
  </sheetData>
  <mergeCells count="2">
    <mergeCell ref="A3:A4"/>
    <mergeCell ref="B3:D3"/>
  </mergeCells>
  <pageMargins left="0.25" right="0.25" top="0.75" bottom="0.75" header="0.3" footer="0.3"/>
  <pageSetup paperSize="9" scale="6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U35"/>
  <sheetViews>
    <sheetView zoomScale="87" zoomScaleNormal="87" workbookViewId="0">
      <pane xSplit="2" ySplit="1" topLeftCell="C2" activePane="bottomRight" state="frozen"/>
      <selection activeCell="N2" sqref="N2"/>
      <selection pane="topRight" activeCell="N2" sqref="N2"/>
      <selection pane="bottomLeft" activeCell="N2" sqref="N2"/>
      <selection pane="bottomRight" activeCell="C2" sqref="C2"/>
    </sheetView>
  </sheetViews>
  <sheetFormatPr baseColWidth="10" defaultColWidth="11.453125" defaultRowHeight="14" x14ac:dyDescent="0.3"/>
  <cols>
    <col min="1" max="1" width="21.1796875" style="37" customWidth="1"/>
    <col min="2" max="2" width="16.81640625" style="32" customWidth="1"/>
    <col min="3" max="3" width="16.81640625" style="37" customWidth="1"/>
    <col min="4" max="5" width="16.81640625" style="32" customWidth="1"/>
    <col min="6" max="6" width="16.81640625" style="38" customWidth="1"/>
    <col min="7" max="16384" width="11.453125" style="32"/>
  </cols>
  <sheetData>
    <row r="1" spans="1:151" x14ac:dyDescent="0.3">
      <c r="A1" s="19" t="s">
        <v>44</v>
      </c>
      <c r="B1" s="15"/>
      <c r="C1" s="15"/>
      <c r="D1" s="29"/>
      <c r="E1" s="16"/>
      <c r="F1" s="31"/>
      <c r="G1" s="30"/>
      <c r="H1" s="30"/>
    </row>
    <row r="2" spans="1:151" x14ac:dyDescent="0.3">
      <c r="A2" s="20" t="s">
        <v>14</v>
      </c>
      <c r="B2" s="15"/>
      <c r="C2" s="15"/>
      <c r="D2" s="29"/>
      <c r="E2" s="16"/>
      <c r="F2" s="31"/>
      <c r="G2" s="33"/>
      <c r="H2" s="30"/>
    </row>
    <row r="3" spans="1:151" x14ac:dyDescent="0.3">
      <c r="B3" s="15" t="s">
        <v>8</v>
      </c>
      <c r="C3" s="15"/>
      <c r="D3" s="29"/>
      <c r="E3" s="16"/>
      <c r="F3" s="31"/>
      <c r="G3" s="30"/>
      <c r="H3" s="30"/>
    </row>
    <row r="4" spans="1:151" s="35" customFormat="1" ht="26" x14ac:dyDescent="0.3">
      <c r="A4" s="17"/>
      <c r="B4" s="18" t="s">
        <v>9</v>
      </c>
      <c r="C4" s="18" t="s">
        <v>10</v>
      </c>
      <c r="D4" s="18" t="s">
        <v>56</v>
      </c>
      <c r="E4" s="18" t="s">
        <v>35</v>
      </c>
      <c r="F4" s="34"/>
      <c r="H4" s="36"/>
    </row>
    <row r="5" spans="1:151" x14ac:dyDescent="0.3">
      <c r="A5" s="37" t="s">
        <v>4</v>
      </c>
      <c r="B5" s="15">
        <v>-0.63368313465549453</v>
      </c>
      <c r="C5" s="15">
        <v>1.258745961851784</v>
      </c>
      <c r="D5" s="15">
        <v>0.87040299546237376</v>
      </c>
      <c r="E5" s="15">
        <v>1.5063472013507708</v>
      </c>
      <c r="F5" s="15"/>
    </row>
    <row r="6" spans="1:151" x14ac:dyDescent="0.3">
      <c r="A6" s="37" t="s">
        <v>5</v>
      </c>
      <c r="B6" s="15">
        <v>-0.46937621428020104</v>
      </c>
      <c r="C6" s="15">
        <v>0.59119902987602202</v>
      </c>
      <c r="D6" s="15">
        <v>0.41292597645916024</v>
      </c>
      <c r="E6" s="15">
        <v>0.5286776757895032</v>
      </c>
      <c r="F6" s="15"/>
    </row>
    <row r="7" spans="1:151" x14ac:dyDescent="0.3">
      <c r="A7" s="37" t="s">
        <v>6</v>
      </c>
      <c r="B7" s="15">
        <v>0.64412666272781138</v>
      </c>
      <c r="C7" s="15">
        <v>1.0303257617378758</v>
      </c>
      <c r="D7" s="15">
        <v>0.33144755306060458</v>
      </c>
      <c r="E7" s="15">
        <v>1.9118845928592441</v>
      </c>
      <c r="F7" s="15"/>
    </row>
    <row r="8" spans="1:151" x14ac:dyDescent="0.3">
      <c r="B8" s="31"/>
      <c r="C8" s="31"/>
      <c r="D8" s="30"/>
      <c r="F8" s="29"/>
    </row>
    <row r="9" spans="1:151" x14ac:dyDescent="0.3">
      <c r="B9" s="37"/>
      <c r="D9" s="29"/>
      <c r="E9" s="31"/>
      <c r="F9" s="31"/>
      <c r="G9" s="30"/>
      <c r="H9" s="30"/>
    </row>
    <row r="10" spans="1:151" x14ac:dyDescent="0.3">
      <c r="B10" s="37"/>
      <c r="D10" s="29"/>
      <c r="E10" s="31"/>
      <c r="G10" s="30"/>
      <c r="H10" s="30"/>
    </row>
    <row r="11" spans="1:151" x14ac:dyDescent="0.3">
      <c r="B11" s="37"/>
      <c r="D11" s="29"/>
      <c r="E11" s="31"/>
      <c r="G11" s="30"/>
      <c r="H11" s="30"/>
    </row>
    <row r="12" spans="1:151" x14ac:dyDescent="0.3">
      <c r="B12" s="37"/>
      <c r="D12" s="29"/>
      <c r="E12" s="31"/>
      <c r="G12" s="30"/>
      <c r="H12" s="30"/>
    </row>
    <row r="13" spans="1:151" x14ac:dyDescent="0.3">
      <c r="B13" s="37"/>
      <c r="D13" s="29"/>
      <c r="E13" s="31"/>
      <c r="G13" s="30"/>
      <c r="H13" s="30"/>
    </row>
    <row r="14" spans="1:151" x14ac:dyDescent="0.3">
      <c r="B14" s="37"/>
      <c r="D14" s="29"/>
      <c r="E14" s="31"/>
      <c r="F14" s="31"/>
      <c r="G14" s="30"/>
      <c r="H14" s="30"/>
    </row>
    <row r="15" spans="1:151" s="39" customFormat="1" ht="14.5" x14ac:dyDescent="0.35">
      <c r="A15" s="37"/>
      <c r="B15" s="37"/>
      <c r="C15" s="37"/>
      <c r="D15" s="29"/>
      <c r="E15" s="31"/>
      <c r="F15" s="31"/>
      <c r="G15" s="30"/>
      <c r="H15" s="30"/>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32"/>
      <c r="DB15" s="32"/>
      <c r="DC15" s="32"/>
      <c r="DD15" s="32"/>
      <c r="DE15" s="32"/>
      <c r="DF15" s="32"/>
      <c r="DG15" s="32"/>
      <c r="DH15" s="32"/>
      <c r="DI15" s="32"/>
      <c r="DJ15" s="32"/>
      <c r="DK15" s="32"/>
      <c r="DL15" s="32"/>
      <c r="DM15" s="32"/>
      <c r="DN15" s="32"/>
      <c r="DO15" s="32"/>
      <c r="DP15" s="32"/>
      <c r="DQ15" s="32"/>
      <c r="DR15" s="32"/>
      <c r="DS15" s="32"/>
      <c r="DT15" s="32"/>
      <c r="DU15" s="32"/>
      <c r="DV15" s="32"/>
      <c r="DW15" s="32"/>
      <c r="DX15" s="32"/>
      <c r="DY15" s="32"/>
      <c r="DZ15" s="32"/>
      <c r="EA15" s="32"/>
      <c r="EB15" s="32"/>
      <c r="EC15" s="32"/>
      <c r="ED15" s="32"/>
      <c r="EE15" s="32"/>
      <c r="EF15" s="32"/>
      <c r="EG15" s="32"/>
      <c r="EH15" s="32"/>
      <c r="EI15" s="32"/>
      <c r="EJ15" s="32"/>
      <c r="EK15" s="32"/>
      <c r="EL15" s="32"/>
      <c r="EM15" s="32"/>
      <c r="EN15" s="32"/>
      <c r="EO15" s="32"/>
      <c r="EP15" s="32"/>
      <c r="EQ15" s="32"/>
      <c r="ER15" s="32"/>
      <c r="ES15" s="32"/>
      <c r="ET15" s="32"/>
      <c r="EU15" s="32"/>
    </row>
    <row r="16" spans="1:151" s="39" customFormat="1" ht="14.5" x14ac:dyDescent="0.35">
      <c r="A16" s="37"/>
      <c r="B16" s="37"/>
      <c r="C16" s="37"/>
      <c r="D16" s="29"/>
      <c r="E16" s="31"/>
      <c r="F16" s="31"/>
      <c r="G16" s="30"/>
      <c r="H16" s="30"/>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row>
    <row r="17" spans="1:151" s="39" customFormat="1" ht="14.5" x14ac:dyDescent="0.35">
      <c r="A17" s="37"/>
      <c r="B17" s="37"/>
      <c r="C17" s="37"/>
      <c r="D17" s="29"/>
      <c r="E17" s="31"/>
      <c r="F17" s="31"/>
      <c r="G17" s="30"/>
      <c r="H17" s="30"/>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32"/>
      <c r="DB17" s="32"/>
      <c r="DC17" s="32"/>
      <c r="DD17" s="32"/>
      <c r="DE17" s="32"/>
      <c r="DF17" s="32"/>
      <c r="DG17" s="32"/>
      <c r="DH17" s="32"/>
      <c r="DI17" s="32"/>
      <c r="DJ17" s="32"/>
      <c r="DK17" s="32"/>
      <c r="DL17" s="32"/>
      <c r="DM17" s="32"/>
      <c r="DN17" s="32"/>
      <c r="DO17" s="32"/>
      <c r="DP17" s="32"/>
      <c r="DQ17" s="32"/>
      <c r="DR17" s="32"/>
      <c r="DS17" s="32"/>
      <c r="DT17" s="32"/>
      <c r="DU17" s="32"/>
      <c r="DV17" s="32"/>
      <c r="DW17" s="32"/>
      <c r="DX17" s="32"/>
      <c r="DY17" s="32"/>
      <c r="DZ17" s="32"/>
      <c r="EA17" s="32"/>
      <c r="EB17" s="32"/>
      <c r="EC17" s="32"/>
      <c r="ED17" s="32"/>
      <c r="EE17" s="32"/>
      <c r="EF17" s="32"/>
      <c r="EG17" s="32"/>
      <c r="EH17" s="32"/>
      <c r="EI17" s="32"/>
      <c r="EJ17" s="32"/>
      <c r="EK17" s="32"/>
      <c r="EL17" s="32"/>
      <c r="EM17" s="32"/>
      <c r="EN17" s="32"/>
      <c r="EO17" s="32"/>
      <c r="EP17" s="32"/>
      <c r="EQ17" s="32"/>
      <c r="ER17" s="32"/>
      <c r="ES17" s="32"/>
      <c r="ET17" s="32"/>
      <c r="EU17" s="32"/>
    </row>
    <row r="18" spans="1:151" s="39" customFormat="1" ht="14.5" x14ac:dyDescent="0.35">
      <c r="A18" s="37"/>
      <c r="B18" s="37"/>
      <c r="C18" s="37"/>
      <c r="D18" s="29"/>
      <c r="E18" s="31"/>
      <c r="F18" s="31"/>
      <c r="G18" s="30"/>
      <c r="H18" s="30"/>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32"/>
      <c r="DB18" s="32"/>
      <c r="DC18" s="32"/>
      <c r="DD18" s="32"/>
      <c r="DE18" s="32"/>
      <c r="DF18" s="32"/>
      <c r="DG18" s="32"/>
      <c r="DH18" s="32"/>
      <c r="DI18" s="32"/>
      <c r="DJ18" s="32"/>
      <c r="DK18" s="32"/>
      <c r="DL18" s="32"/>
      <c r="DM18" s="32"/>
      <c r="DN18" s="32"/>
      <c r="DO18" s="32"/>
      <c r="DP18" s="32"/>
      <c r="DQ18" s="32"/>
      <c r="DR18" s="32"/>
      <c r="DS18" s="32"/>
      <c r="DT18" s="32"/>
      <c r="DU18" s="32"/>
      <c r="DV18" s="32"/>
      <c r="DW18" s="32"/>
      <c r="DX18" s="32"/>
      <c r="DY18" s="32"/>
      <c r="DZ18" s="32"/>
      <c r="EA18" s="32"/>
      <c r="EB18" s="32"/>
      <c r="EC18" s="32"/>
      <c r="ED18" s="32"/>
      <c r="EE18" s="32"/>
      <c r="EF18" s="32"/>
      <c r="EG18" s="32"/>
      <c r="EH18" s="32"/>
      <c r="EI18" s="32"/>
      <c r="EJ18" s="32"/>
      <c r="EK18" s="32"/>
      <c r="EL18" s="32"/>
      <c r="EM18" s="32"/>
      <c r="EN18" s="32"/>
      <c r="EO18" s="32"/>
      <c r="EP18" s="32"/>
      <c r="EQ18" s="32"/>
      <c r="ER18" s="32"/>
      <c r="ES18" s="32"/>
      <c r="ET18" s="32"/>
      <c r="EU18" s="32"/>
    </row>
    <row r="19" spans="1:151" s="39" customFormat="1" ht="14.5" x14ac:dyDescent="0.35">
      <c r="A19" s="37"/>
      <c r="B19" s="37"/>
      <c r="C19" s="37"/>
      <c r="D19" s="29"/>
      <c r="E19" s="31"/>
      <c r="F19" s="31"/>
      <c r="G19" s="30"/>
      <c r="H19" s="30"/>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2"/>
      <c r="DP19" s="32"/>
      <c r="DQ19" s="32"/>
      <c r="DR19" s="32"/>
      <c r="DS19" s="32"/>
      <c r="DT19" s="32"/>
      <c r="DU19" s="32"/>
      <c r="DV19" s="32"/>
      <c r="DW19" s="32"/>
      <c r="DX19" s="32"/>
      <c r="DY19" s="32"/>
      <c r="DZ19" s="32"/>
      <c r="EA19" s="32"/>
      <c r="EB19" s="32"/>
      <c r="EC19" s="32"/>
      <c r="ED19" s="32"/>
      <c r="EE19" s="32"/>
      <c r="EF19" s="32"/>
      <c r="EG19" s="32"/>
      <c r="EH19" s="32"/>
      <c r="EI19" s="32"/>
      <c r="EJ19" s="32"/>
      <c r="EK19" s="32"/>
      <c r="EL19" s="32"/>
      <c r="EM19" s="32"/>
      <c r="EN19" s="32"/>
      <c r="EO19" s="32"/>
      <c r="EP19" s="32"/>
      <c r="EQ19" s="32"/>
      <c r="ER19" s="32"/>
      <c r="ES19" s="32"/>
      <c r="ET19" s="32"/>
      <c r="EU19" s="32"/>
    </row>
    <row r="20" spans="1:151" s="39" customFormat="1" ht="14.5" x14ac:dyDescent="0.35">
      <c r="A20" s="37"/>
      <c r="B20" s="37"/>
      <c r="C20" s="37"/>
      <c r="D20" s="29"/>
      <c r="E20" s="31"/>
      <c r="F20" s="31"/>
      <c r="G20" s="30"/>
      <c r="H20" s="30"/>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c r="CV20" s="32"/>
      <c r="CW20" s="32"/>
      <c r="CX20" s="32"/>
      <c r="CY20" s="32"/>
      <c r="CZ20" s="32"/>
      <c r="DA20" s="32"/>
      <c r="DB20" s="32"/>
      <c r="DC20" s="32"/>
      <c r="DD20" s="32"/>
      <c r="DE20" s="32"/>
      <c r="DF20" s="32"/>
      <c r="DG20" s="32"/>
      <c r="DH20" s="32"/>
      <c r="DI20" s="32"/>
      <c r="DJ20" s="32"/>
      <c r="DK20" s="32"/>
      <c r="DL20" s="32"/>
      <c r="DM20" s="32"/>
      <c r="DN20" s="32"/>
      <c r="DO20" s="32"/>
      <c r="DP20" s="32"/>
      <c r="DQ20" s="32"/>
      <c r="DR20" s="32"/>
      <c r="DS20" s="32"/>
      <c r="DT20" s="32"/>
      <c r="DU20" s="32"/>
      <c r="DV20" s="32"/>
      <c r="DW20" s="32"/>
      <c r="DX20" s="32"/>
      <c r="DY20" s="32"/>
      <c r="DZ20" s="32"/>
      <c r="EA20" s="32"/>
      <c r="EB20" s="32"/>
      <c r="EC20" s="32"/>
      <c r="ED20" s="32"/>
      <c r="EE20" s="32"/>
      <c r="EF20" s="32"/>
      <c r="EG20" s="32"/>
      <c r="EH20" s="32"/>
      <c r="EI20" s="32"/>
      <c r="EJ20" s="32"/>
      <c r="EK20" s="32"/>
      <c r="EL20" s="32"/>
      <c r="EM20" s="32"/>
      <c r="EN20" s="32"/>
      <c r="EO20" s="32"/>
      <c r="EP20" s="32"/>
      <c r="EQ20" s="32"/>
      <c r="ER20" s="32"/>
      <c r="ES20" s="32"/>
      <c r="ET20" s="32"/>
      <c r="EU20" s="32"/>
    </row>
    <row r="21" spans="1:151" s="39" customFormat="1" ht="14.5" x14ac:dyDescent="0.35">
      <c r="A21" s="37"/>
      <c r="B21" s="37"/>
      <c r="C21" s="37"/>
      <c r="D21" s="29"/>
      <c r="E21" s="31"/>
      <c r="F21" s="31"/>
      <c r="G21" s="30"/>
      <c r="H21" s="30"/>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c r="DA21" s="32"/>
      <c r="DB21" s="32"/>
      <c r="DC21" s="32"/>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c r="EB21" s="32"/>
      <c r="EC21" s="32"/>
      <c r="ED21" s="32"/>
      <c r="EE21" s="32"/>
      <c r="EF21" s="32"/>
      <c r="EG21" s="32"/>
      <c r="EH21" s="32"/>
      <c r="EI21" s="32"/>
      <c r="EJ21" s="32"/>
      <c r="EK21" s="32"/>
      <c r="EL21" s="32"/>
      <c r="EM21" s="32"/>
      <c r="EN21" s="32"/>
      <c r="EO21" s="32"/>
      <c r="EP21" s="32"/>
      <c r="EQ21" s="32"/>
      <c r="ER21" s="32"/>
      <c r="ES21" s="32"/>
      <c r="ET21" s="32"/>
      <c r="EU21" s="32"/>
    </row>
    <row r="22" spans="1:151" s="39" customFormat="1" ht="14.5" x14ac:dyDescent="0.35">
      <c r="A22" s="37"/>
      <c r="B22" s="37"/>
      <c r="C22" s="37"/>
      <c r="D22" s="29"/>
      <c r="E22" s="31"/>
      <c r="F22" s="31"/>
      <c r="G22" s="30"/>
      <c r="H22" s="30"/>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c r="DV22" s="32"/>
      <c r="DW22" s="32"/>
      <c r="DX22" s="32"/>
      <c r="DY22" s="32"/>
      <c r="DZ22" s="32"/>
      <c r="EA22" s="32"/>
      <c r="EB22" s="32"/>
      <c r="EC22" s="32"/>
      <c r="ED22" s="32"/>
      <c r="EE22" s="32"/>
      <c r="EF22" s="32"/>
      <c r="EG22" s="32"/>
      <c r="EH22" s="32"/>
      <c r="EI22" s="32"/>
      <c r="EJ22" s="32"/>
      <c r="EK22" s="32"/>
      <c r="EL22" s="32"/>
      <c r="EM22" s="32"/>
      <c r="EN22" s="32"/>
      <c r="EO22" s="32"/>
      <c r="EP22" s="32"/>
      <c r="EQ22" s="32"/>
      <c r="ER22" s="32"/>
      <c r="ES22" s="32"/>
      <c r="ET22" s="32"/>
      <c r="EU22" s="32"/>
    </row>
    <row r="23" spans="1:151" s="39" customFormat="1" ht="14.5" x14ac:dyDescent="0.35">
      <c r="A23" s="37"/>
      <c r="B23" s="37"/>
      <c r="C23" s="37"/>
      <c r="D23" s="29"/>
      <c r="E23" s="31"/>
      <c r="F23" s="31"/>
      <c r="G23" s="30"/>
      <c r="H23" s="30"/>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c r="DQ23" s="32"/>
      <c r="DR23" s="32"/>
      <c r="DS23" s="32"/>
      <c r="DT23" s="32"/>
      <c r="DU23" s="32"/>
      <c r="DV23" s="32"/>
      <c r="DW23" s="32"/>
      <c r="DX23" s="32"/>
      <c r="DY23" s="32"/>
      <c r="DZ23" s="32"/>
      <c r="EA23" s="32"/>
      <c r="EB23" s="32"/>
      <c r="EC23" s="32"/>
      <c r="ED23" s="32"/>
      <c r="EE23" s="32"/>
      <c r="EF23" s="32"/>
      <c r="EG23" s="32"/>
      <c r="EH23" s="32"/>
      <c r="EI23" s="32"/>
      <c r="EJ23" s="32"/>
      <c r="EK23" s="32"/>
      <c r="EL23" s="32"/>
      <c r="EM23" s="32"/>
      <c r="EN23" s="32"/>
      <c r="EO23" s="32"/>
      <c r="EP23" s="32"/>
      <c r="EQ23" s="32"/>
      <c r="ER23" s="32"/>
      <c r="ES23" s="32"/>
      <c r="ET23" s="32"/>
      <c r="EU23" s="32"/>
    </row>
    <row r="24" spans="1:151" s="39" customFormat="1" ht="14.5" x14ac:dyDescent="0.35">
      <c r="A24" s="37"/>
      <c r="B24" s="37"/>
      <c r="C24" s="37"/>
      <c r="D24" s="29"/>
      <c r="E24" s="31"/>
      <c r="F24" s="31"/>
      <c r="G24" s="30"/>
      <c r="H24" s="30"/>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c r="CV24" s="32"/>
      <c r="CW24" s="32"/>
      <c r="CX24" s="32"/>
      <c r="CY24" s="32"/>
      <c r="CZ24" s="32"/>
      <c r="DA24" s="32"/>
      <c r="DB24" s="32"/>
      <c r="DC24" s="32"/>
      <c r="DD24" s="32"/>
      <c r="DE24" s="32"/>
      <c r="DF24" s="32"/>
      <c r="DG24" s="32"/>
      <c r="DH24" s="32"/>
      <c r="DI24" s="32"/>
      <c r="DJ24" s="32"/>
      <c r="DK24" s="32"/>
      <c r="DL24" s="32"/>
      <c r="DM24" s="32"/>
      <c r="DN24" s="32"/>
      <c r="DO24" s="32"/>
      <c r="DP24" s="32"/>
      <c r="DQ24" s="32"/>
      <c r="DR24" s="32"/>
      <c r="DS24" s="32"/>
      <c r="DT24" s="32"/>
      <c r="DU24" s="32"/>
      <c r="DV24" s="32"/>
      <c r="DW24" s="32"/>
      <c r="DX24" s="32"/>
      <c r="DY24" s="32"/>
      <c r="DZ24" s="32"/>
      <c r="EA24" s="32"/>
      <c r="EB24" s="32"/>
      <c r="EC24" s="32"/>
      <c r="ED24" s="32"/>
      <c r="EE24" s="32"/>
      <c r="EF24" s="32"/>
      <c r="EG24" s="32"/>
      <c r="EH24" s="32"/>
      <c r="EI24" s="32"/>
      <c r="EJ24" s="32"/>
      <c r="EK24" s="32"/>
      <c r="EL24" s="32"/>
      <c r="EM24" s="32"/>
      <c r="EN24" s="32"/>
      <c r="EO24" s="32"/>
      <c r="EP24" s="32"/>
      <c r="EQ24" s="32"/>
      <c r="ER24" s="32"/>
      <c r="ES24" s="32"/>
      <c r="ET24" s="32"/>
      <c r="EU24" s="32"/>
    </row>
    <row r="25" spans="1:151" s="39" customFormat="1" ht="14.5" x14ac:dyDescent="0.35">
      <c r="A25" s="37"/>
      <c r="B25" s="37"/>
      <c r="C25" s="37"/>
      <c r="D25" s="29"/>
      <c r="E25" s="31"/>
      <c r="F25" s="31"/>
      <c r="G25" s="30"/>
      <c r="H25" s="30"/>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c r="CZ25" s="32"/>
      <c r="DA25" s="32"/>
      <c r="DB25" s="32"/>
      <c r="DC25" s="32"/>
      <c r="DD25" s="32"/>
      <c r="DE25" s="32"/>
      <c r="DF25" s="32"/>
      <c r="DG25" s="32"/>
      <c r="DH25" s="32"/>
      <c r="DI25" s="32"/>
      <c r="DJ25" s="32"/>
      <c r="DK25" s="32"/>
      <c r="DL25" s="32"/>
      <c r="DM25" s="32"/>
      <c r="DN25" s="32"/>
      <c r="DO25" s="32"/>
      <c r="DP25" s="32"/>
      <c r="DQ25" s="32"/>
      <c r="DR25" s="32"/>
      <c r="DS25" s="32"/>
      <c r="DT25" s="32"/>
      <c r="DU25" s="32"/>
      <c r="DV25" s="32"/>
      <c r="DW25" s="32"/>
      <c r="DX25" s="32"/>
      <c r="DY25" s="32"/>
      <c r="DZ25" s="32"/>
      <c r="EA25" s="32"/>
      <c r="EB25" s="32"/>
      <c r="EC25" s="32"/>
      <c r="ED25" s="32"/>
      <c r="EE25" s="32"/>
      <c r="EF25" s="32"/>
      <c r="EG25" s="32"/>
      <c r="EH25" s="32"/>
      <c r="EI25" s="32"/>
      <c r="EJ25" s="32"/>
      <c r="EK25" s="32"/>
      <c r="EL25" s="32"/>
      <c r="EM25" s="32"/>
      <c r="EN25" s="32"/>
      <c r="EO25" s="32"/>
      <c r="EP25" s="32"/>
      <c r="EQ25" s="32"/>
      <c r="ER25" s="32"/>
      <c r="ES25" s="32"/>
      <c r="ET25" s="32"/>
      <c r="EU25" s="32"/>
    </row>
    <row r="26" spans="1:151" s="39" customFormat="1" ht="14.5" x14ac:dyDescent="0.35">
      <c r="A26" s="37"/>
      <c r="B26" s="37"/>
      <c r="C26" s="37"/>
      <c r="D26" s="29"/>
      <c r="E26" s="31"/>
      <c r="F26" s="31"/>
      <c r="G26" s="30"/>
      <c r="H26" s="30"/>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c r="CV26" s="32"/>
      <c r="CW26" s="32"/>
      <c r="CX26" s="32"/>
      <c r="CY26" s="32"/>
      <c r="CZ26" s="32"/>
      <c r="DA26" s="32"/>
      <c r="DB26" s="32"/>
      <c r="DC26" s="32"/>
      <c r="DD26" s="32"/>
      <c r="DE26" s="32"/>
      <c r="DF26" s="32"/>
      <c r="DG26" s="32"/>
      <c r="DH26" s="32"/>
      <c r="DI26" s="32"/>
      <c r="DJ26" s="32"/>
      <c r="DK26" s="32"/>
      <c r="DL26" s="32"/>
      <c r="DM26" s="32"/>
      <c r="DN26" s="32"/>
      <c r="DO26" s="32"/>
      <c r="DP26" s="32"/>
      <c r="DQ26" s="32"/>
      <c r="DR26" s="32"/>
      <c r="DS26" s="32"/>
      <c r="DT26" s="32"/>
      <c r="DU26" s="32"/>
      <c r="DV26" s="32"/>
      <c r="DW26" s="32"/>
      <c r="DX26" s="32"/>
      <c r="DY26" s="32"/>
      <c r="DZ26" s="32"/>
      <c r="EA26" s="32"/>
      <c r="EB26" s="32"/>
      <c r="EC26" s="32"/>
      <c r="ED26" s="32"/>
      <c r="EE26" s="32"/>
      <c r="EF26" s="32"/>
      <c r="EG26" s="32"/>
      <c r="EH26" s="32"/>
      <c r="EI26" s="32"/>
      <c r="EJ26" s="32"/>
      <c r="EK26" s="32"/>
      <c r="EL26" s="32"/>
      <c r="EM26" s="32"/>
      <c r="EN26" s="32"/>
      <c r="EO26" s="32"/>
      <c r="EP26" s="32"/>
      <c r="EQ26" s="32"/>
      <c r="ER26" s="32"/>
      <c r="ES26" s="32"/>
      <c r="ET26" s="32"/>
      <c r="EU26" s="32"/>
    </row>
    <row r="27" spans="1:151" s="39" customFormat="1" ht="14.5" x14ac:dyDescent="0.35">
      <c r="A27" s="37"/>
      <c r="B27" s="37"/>
      <c r="C27" s="37"/>
      <c r="D27" s="29"/>
      <c r="E27" s="31"/>
      <c r="F27" s="31"/>
      <c r="G27" s="30"/>
      <c r="H27" s="30"/>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c r="CW27" s="32"/>
      <c r="CX27" s="32"/>
      <c r="CY27" s="32"/>
      <c r="CZ27" s="32"/>
      <c r="DA27" s="32"/>
      <c r="DB27" s="32"/>
      <c r="DC27" s="32"/>
      <c r="DD27" s="32"/>
      <c r="DE27" s="32"/>
      <c r="DF27" s="32"/>
      <c r="DG27" s="32"/>
      <c r="DH27" s="32"/>
      <c r="DI27" s="32"/>
      <c r="DJ27" s="32"/>
      <c r="DK27" s="32"/>
      <c r="DL27" s="32"/>
      <c r="DM27" s="32"/>
      <c r="DN27" s="32"/>
      <c r="DO27" s="32"/>
      <c r="DP27" s="32"/>
      <c r="DQ27" s="32"/>
      <c r="DR27" s="32"/>
      <c r="DS27" s="32"/>
      <c r="DT27" s="32"/>
      <c r="DU27" s="32"/>
      <c r="DV27" s="32"/>
      <c r="DW27" s="32"/>
      <c r="DX27" s="32"/>
      <c r="DY27" s="32"/>
      <c r="DZ27" s="32"/>
      <c r="EA27" s="32"/>
      <c r="EB27" s="32"/>
      <c r="EC27" s="32"/>
      <c r="ED27" s="32"/>
      <c r="EE27" s="32"/>
      <c r="EF27" s="32"/>
      <c r="EG27" s="32"/>
      <c r="EH27" s="32"/>
      <c r="EI27" s="32"/>
      <c r="EJ27" s="32"/>
      <c r="EK27" s="32"/>
      <c r="EL27" s="32"/>
      <c r="EM27" s="32"/>
      <c r="EN27" s="32"/>
      <c r="EO27" s="32"/>
      <c r="EP27" s="32"/>
      <c r="EQ27" s="32"/>
      <c r="ER27" s="32"/>
      <c r="ES27" s="32"/>
      <c r="ET27" s="32"/>
      <c r="EU27" s="32"/>
    </row>
    <row r="28" spans="1:151" s="39" customFormat="1" ht="14.5" x14ac:dyDescent="0.35">
      <c r="A28" s="37"/>
      <c r="B28" s="37"/>
      <c r="C28" s="37"/>
      <c r="D28" s="29"/>
      <c r="E28" s="31"/>
      <c r="F28" s="31"/>
      <c r="G28" s="30"/>
      <c r="H28" s="30"/>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c r="EN28" s="32"/>
      <c r="EO28" s="32"/>
      <c r="EP28" s="32"/>
      <c r="EQ28" s="32"/>
      <c r="ER28" s="32"/>
      <c r="ES28" s="32"/>
      <c r="ET28" s="32"/>
      <c r="EU28" s="32"/>
    </row>
    <row r="29" spans="1:151" s="39" customFormat="1" ht="14.5" x14ac:dyDescent="0.35">
      <c r="A29" s="37"/>
      <c r="B29" s="37"/>
      <c r="C29" s="37"/>
      <c r="D29" s="29"/>
      <c r="E29" s="31"/>
      <c r="F29" s="31"/>
      <c r="G29" s="30"/>
      <c r="H29" s="30"/>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c r="EO29" s="32"/>
      <c r="EP29" s="32"/>
      <c r="EQ29" s="32"/>
      <c r="ER29" s="32"/>
      <c r="ES29" s="32"/>
      <c r="ET29" s="32"/>
      <c r="EU29" s="32"/>
    </row>
    <row r="30" spans="1:151" s="39" customFormat="1" ht="14.5" x14ac:dyDescent="0.35">
      <c r="A30" s="37"/>
      <c r="B30" s="37"/>
      <c r="C30" s="37"/>
      <c r="D30" s="29"/>
      <c r="E30" s="31"/>
      <c r="F30" s="31"/>
      <c r="G30" s="30"/>
      <c r="H30" s="30"/>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c r="EO30" s="32"/>
      <c r="EP30" s="32"/>
      <c r="EQ30" s="32"/>
      <c r="ER30" s="32"/>
      <c r="ES30" s="32"/>
      <c r="ET30" s="32"/>
      <c r="EU30" s="32"/>
    </row>
    <row r="31" spans="1:151" s="39" customFormat="1" ht="14.5" x14ac:dyDescent="0.35">
      <c r="A31" s="37"/>
      <c r="B31" s="37"/>
      <c r="C31" s="37"/>
      <c r="D31" s="29"/>
      <c r="E31" s="31"/>
      <c r="F31" s="31"/>
      <c r="G31" s="30"/>
      <c r="H31" s="30"/>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c r="EO31" s="32"/>
      <c r="EP31" s="32"/>
      <c r="EQ31" s="32"/>
      <c r="ER31" s="32"/>
      <c r="ES31" s="32"/>
      <c r="ET31" s="32"/>
      <c r="EU31" s="32"/>
    </row>
    <row r="32" spans="1:151" s="39" customFormat="1" ht="14.5" x14ac:dyDescent="0.35">
      <c r="A32" s="37"/>
      <c r="B32" s="37"/>
      <c r="C32" s="37"/>
      <c r="D32" s="29"/>
      <c r="E32" s="31"/>
      <c r="F32" s="31"/>
      <c r="G32" s="30"/>
      <c r="H32" s="30"/>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c r="EO32" s="32"/>
      <c r="EP32" s="32"/>
      <c r="EQ32" s="32"/>
      <c r="ER32" s="32"/>
      <c r="ES32" s="32"/>
      <c r="ET32" s="32"/>
      <c r="EU32" s="32"/>
    </row>
    <row r="33" spans="1:151" s="39" customFormat="1" ht="14.5" x14ac:dyDescent="0.35">
      <c r="A33" s="37"/>
      <c r="B33" s="37"/>
      <c r="C33" s="37"/>
      <c r="D33" s="29"/>
      <c r="E33" s="31"/>
      <c r="F33" s="31"/>
      <c r="G33" s="30"/>
      <c r="H33" s="30"/>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c r="EO33" s="32"/>
      <c r="EP33" s="32"/>
      <c r="EQ33" s="32"/>
      <c r="ER33" s="32"/>
      <c r="ES33" s="32"/>
      <c r="ET33" s="32"/>
      <c r="EU33" s="32"/>
    </row>
    <row r="34" spans="1:151" s="39" customFormat="1" ht="14.5" x14ac:dyDescent="0.35">
      <c r="A34" s="37"/>
      <c r="B34" s="37"/>
      <c r="C34" s="37"/>
      <c r="D34" s="32"/>
      <c r="E34" s="38"/>
      <c r="F34" s="38"/>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c r="EO34" s="32"/>
      <c r="EP34" s="32"/>
      <c r="EQ34" s="32"/>
      <c r="ER34" s="32"/>
      <c r="ES34" s="32"/>
      <c r="ET34" s="32"/>
      <c r="EU34" s="32"/>
    </row>
    <row r="35" spans="1:151" s="39" customFormat="1" ht="14.5" x14ac:dyDescent="0.35">
      <c r="A35" s="37"/>
      <c r="B35" s="37"/>
      <c r="C35" s="37"/>
      <c r="D35" s="32"/>
      <c r="E35" s="38"/>
      <c r="F35" s="38"/>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c r="EN35" s="32"/>
      <c r="EO35" s="32"/>
      <c r="EP35" s="32"/>
      <c r="EQ35" s="32"/>
      <c r="ER35" s="32"/>
      <c r="ES35" s="32"/>
      <c r="ET35" s="32"/>
      <c r="EU35" s="32"/>
    </row>
  </sheetData>
  <pageMargins left="0.25" right="0.25" top="0.75" bottom="0.75" header="0.3" footer="0.3"/>
  <pageSetup paperSize="9" scale="6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zoomScaleNormal="100" workbookViewId="0"/>
  </sheetViews>
  <sheetFormatPr baseColWidth="10" defaultRowHeight="13" x14ac:dyDescent="0.3"/>
  <cols>
    <col min="2" max="2" width="3.26953125" customWidth="1"/>
    <col min="8" max="9" width="3.54296875" customWidth="1"/>
  </cols>
  <sheetData>
    <row r="1" spans="1:7" x14ac:dyDescent="0.3">
      <c r="A1" s="6" t="s">
        <v>49</v>
      </c>
    </row>
    <row r="6" spans="1:7" x14ac:dyDescent="0.3">
      <c r="D6" s="93" t="s">
        <v>7</v>
      </c>
      <c r="E6" s="91"/>
      <c r="F6" s="91" t="s">
        <v>3</v>
      </c>
      <c r="G6" s="91"/>
    </row>
    <row r="7" spans="1:7" ht="52" x14ac:dyDescent="0.3">
      <c r="C7" s="46" t="s">
        <v>12</v>
      </c>
      <c r="D7" s="92" t="s">
        <v>26</v>
      </c>
      <c r="E7" s="92" t="s">
        <v>25</v>
      </c>
      <c r="F7" s="92" t="s">
        <v>23</v>
      </c>
      <c r="G7" s="92" t="s">
        <v>24</v>
      </c>
    </row>
    <row r="8" spans="1:7" x14ac:dyDescent="0.3">
      <c r="C8" s="46">
        <v>1990</v>
      </c>
      <c r="D8" s="41">
        <v>34.9</v>
      </c>
      <c r="E8" s="41">
        <v>52.4</v>
      </c>
      <c r="F8" s="41">
        <v>4.9000000000000004</v>
      </c>
      <c r="G8" s="41">
        <v>9.1999999999999993</v>
      </c>
    </row>
    <row r="9" spans="1:7" x14ac:dyDescent="0.3">
      <c r="C9" s="46">
        <v>1991</v>
      </c>
      <c r="D9" s="41">
        <v>33.5</v>
      </c>
      <c r="E9" s="41">
        <v>52</v>
      </c>
      <c r="F9" s="41">
        <v>5</v>
      </c>
      <c r="G9" s="41">
        <v>10.199999999999999</v>
      </c>
    </row>
    <row r="10" spans="1:7" x14ac:dyDescent="0.3">
      <c r="C10" s="46">
        <v>1992</v>
      </c>
      <c r="D10" s="41">
        <v>33.200000000000003</v>
      </c>
      <c r="E10" s="41">
        <v>51.7</v>
      </c>
      <c r="F10" s="41">
        <v>5.6</v>
      </c>
      <c r="G10" s="41">
        <v>11.5</v>
      </c>
    </row>
    <row r="11" spans="1:7" x14ac:dyDescent="0.3">
      <c r="C11" s="46">
        <v>1993</v>
      </c>
      <c r="D11" s="41">
        <v>32.700000000000003</v>
      </c>
      <c r="E11" s="41">
        <v>45.4</v>
      </c>
      <c r="F11" s="41">
        <v>7.1</v>
      </c>
      <c r="G11" s="41">
        <v>13</v>
      </c>
    </row>
    <row r="12" spans="1:7" x14ac:dyDescent="0.3">
      <c r="C12" s="46">
        <v>1994</v>
      </c>
      <c r="D12" s="41">
        <v>32.700000000000003</v>
      </c>
      <c r="E12" s="41">
        <v>46.8</v>
      </c>
      <c r="F12" s="41">
        <v>7.9</v>
      </c>
      <c r="G12" s="41">
        <v>13.9</v>
      </c>
    </row>
    <row r="13" spans="1:7" x14ac:dyDescent="0.3">
      <c r="C13" s="46">
        <v>1995</v>
      </c>
      <c r="D13" s="41">
        <v>31.5</v>
      </c>
      <c r="E13" s="41">
        <v>47.7</v>
      </c>
      <c r="F13" s="41">
        <v>7</v>
      </c>
      <c r="G13" s="41">
        <v>13.2</v>
      </c>
    </row>
    <row r="14" spans="1:7" x14ac:dyDescent="0.3">
      <c r="C14" s="46">
        <v>1996</v>
      </c>
      <c r="D14" s="41">
        <v>31.2</v>
      </c>
      <c r="E14" s="41">
        <v>46.5</v>
      </c>
      <c r="F14" s="41">
        <v>7.3</v>
      </c>
      <c r="G14" s="41">
        <v>13.6</v>
      </c>
    </row>
    <row r="15" spans="1:7" x14ac:dyDescent="0.3">
      <c r="C15" s="46">
        <v>1997</v>
      </c>
      <c r="D15" s="41">
        <v>31.1</v>
      </c>
      <c r="E15" s="41">
        <v>47.4</v>
      </c>
      <c r="F15" s="41">
        <v>7.3</v>
      </c>
      <c r="G15" s="41">
        <v>14.3</v>
      </c>
    </row>
    <row r="16" spans="1:7" x14ac:dyDescent="0.3">
      <c r="C16" s="46">
        <v>1998</v>
      </c>
      <c r="D16" s="41">
        <v>30.2</v>
      </c>
      <c r="E16" s="41">
        <v>46.2</v>
      </c>
      <c r="F16" s="41">
        <v>7.2</v>
      </c>
      <c r="G16" s="41">
        <v>13.7</v>
      </c>
    </row>
    <row r="17" spans="3:7" x14ac:dyDescent="0.3">
      <c r="C17" s="46">
        <v>1999</v>
      </c>
      <c r="D17" s="41">
        <v>29.6</v>
      </c>
      <c r="E17" s="41">
        <v>46</v>
      </c>
      <c r="F17" s="41">
        <v>6.8</v>
      </c>
      <c r="G17" s="41">
        <v>13.4</v>
      </c>
    </row>
    <row r="18" spans="3:7" x14ac:dyDescent="0.3">
      <c r="C18" s="46">
        <v>2000</v>
      </c>
      <c r="D18" s="41">
        <v>28.3</v>
      </c>
      <c r="E18" s="41">
        <v>48</v>
      </c>
      <c r="F18" s="41">
        <v>5.7</v>
      </c>
      <c r="G18" s="41">
        <v>12.7</v>
      </c>
    </row>
    <row r="19" spans="3:7" x14ac:dyDescent="0.3">
      <c r="C19" s="46">
        <v>2001</v>
      </c>
      <c r="D19" s="41">
        <v>27.2</v>
      </c>
      <c r="E19" s="41">
        <v>47.9</v>
      </c>
      <c r="F19" s="41">
        <v>4.9000000000000004</v>
      </c>
      <c r="G19" s="41">
        <v>12.7</v>
      </c>
    </row>
    <row r="20" spans="3:7" x14ac:dyDescent="0.3">
      <c r="C20" s="46">
        <v>2002</v>
      </c>
      <c r="D20" s="41">
        <v>26.3</v>
      </c>
      <c r="E20" s="41">
        <v>46.9</v>
      </c>
      <c r="F20" s="41">
        <v>5.8</v>
      </c>
      <c r="G20" s="41">
        <v>13.9</v>
      </c>
    </row>
    <row r="21" spans="3:7" x14ac:dyDescent="0.3">
      <c r="C21" s="46">
        <v>2003</v>
      </c>
      <c r="D21" s="41">
        <v>24.8</v>
      </c>
      <c r="E21" s="41">
        <v>44</v>
      </c>
      <c r="F21" s="41">
        <v>6.7</v>
      </c>
      <c r="G21" s="41">
        <v>14</v>
      </c>
    </row>
    <row r="22" spans="3:7" x14ac:dyDescent="0.3">
      <c r="C22" s="46">
        <v>2004</v>
      </c>
      <c r="D22" s="41">
        <v>24.9</v>
      </c>
      <c r="E22" s="41">
        <v>42.1</v>
      </c>
      <c r="F22" s="41">
        <v>6.8</v>
      </c>
      <c r="G22" s="41">
        <v>14.8</v>
      </c>
    </row>
    <row r="23" spans="3:7" x14ac:dyDescent="0.3">
      <c r="C23" s="46">
        <v>2005</v>
      </c>
      <c r="D23" s="41">
        <v>24.5</v>
      </c>
      <c r="E23" s="41">
        <v>41</v>
      </c>
      <c r="F23" s="41">
        <v>6.9</v>
      </c>
      <c r="G23" s="41">
        <v>14.8</v>
      </c>
    </row>
    <row r="24" spans="3:7" x14ac:dyDescent="0.3">
      <c r="C24" s="46">
        <v>2006</v>
      </c>
      <c r="D24" s="41">
        <v>24</v>
      </c>
      <c r="E24" s="41">
        <v>40.9</v>
      </c>
      <c r="F24" s="41">
        <v>6.6</v>
      </c>
      <c r="G24" s="41">
        <v>14.5</v>
      </c>
    </row>
    <row r="25" spans="3:7" x14ac:dyDescent="0.3">
      <c r="C25" s="46">
        <v>2007</v>
      </c>
      <c r="D25" s="41">
        <v>22.5</v>
      </c>
      <c r="E25" s="41">
        <v>39.6</v>
      </c>
      <c r="F25" s="41">
        <v>6.1</v>
      </c>
      <c r="G25" s="41">
        <v>14.2</v>
      </c>
    </row>
    <row r="26" spans="3:7" x14ac:dyDescent="0.3">
      <c r="C26" s="46">
        <v>2008</v>
      </c>
      <c r="D26" s="41">
        <v>21.2</v>
      </c>
      <c r="E26" s="41">
        <v>38.1</v>
      </c>
      <c r="F26" s="41">
        <v>5.3</v>
      </c>
      <c r="G26" s="41">
        <v>14.3</v>
      </c>
    </row>
    <row r="27" spans="3:7" x14ac:dyDescent="0.3">
      <c r="C27" s="46">
        <v>2009</v>
      </c>
      <c r="D27" s="41">
        <v>21.2</v>
      </c>
      <c r="E27" s="41">
        <v>39.200000000000003</v>
      </c>
      <c r="F27" s="41">
        <v>6.4</v>
      </c>
      <c r="G27" s="41">
        <v>16.2</v>
      </c>
    </row>
    <row r="28" spans="3:7" x14ac:dyDescent="0.3">
      <c r="C28" s="46">
        <v>2010</v>
      </c>
      <c r="D28" s="41">
        <v>20.9</v>
      </c>
      <c r="E28" s="41">
        <v>38</v>
      </c>
      <c r="F28" s="41">
        <v>6.8</v>
      </c>
      <c r="G28" s="41">
        <v>15.8</v>
      </c>
    </row>
    <row r="29" spans="3:7" x14ac:dyDescent="0.3">
      <c r="C29" s="46">
        <v>2011</v>
      </c>
      <c r="D29" s="41">
        <v>21.6</v>
      </c>
      <c r="E29" s="41">
        <v>38.9</v>
      </c>
      <c r="F29" s="41">
        <v>7</v>
      </c>
      <c r="G29" s="41">
        <v>16.100000000000001</v>
      </c>
    </row>
    <row r="30" spans="3:7" x14ac:dyDescent="0.3">
      <c r="C30" s="46">
        <v>2012</v>
      </c>
      <c r="D30" s="41">
        <v>21.4</v>
      </c>
      <c r="E30" s="41">
        <v>42</v>
      </c>
      <c r="F30" s="41">
        <v>7.1</v>
      </c>
      <c r="G30" s="41">
        <v>18.7</v>
      </c>
    </row>
    <row r="31" spans="3:7" x14ac:dyDescent="0.3">
      <c r="C31" s="46">
        <v>2013</v>
      </c>
      <c r="D31" s="41">
        <v>20.6</v>
      </c>
      <c r="E31" s="41">
        <v>41</v>
      </c>
      <c r="F31" s="41">
        <v>7.8</v>
      </c>
      <c r="G31" s="41">
        <v>19.5</v>
      </c>
    </row>
    <row r="32" spans="3:7" x14ac:dyDescent="0.3">
      <c r="C32" s="46">
        <v>2014</v>
      </c>
      <c r="D32" s="41">
        <v>20.2</v>
      </c>
      <c r="E32" s="41">
        <v>40.799999999999997</v>
      </c>
      <c r="F32" s="41">
        <v>7.8</v>
      </c>
      <c r="G32" s="41">
        <v>19.600000000000001</v>
      </c>
    </row>
    <row r="33" spans="3:7" x14ac:dyDescent="0.3">
      <c r="C33" s="46">
        <v>2015</v>
      </c>
      <c r="D33" s="41">
        <v>20.3</v>
      </c>
      <c r="E33" s="41">
        <v>42</v>
      </c>
      <c r="F33" s="41">
        <v>8.3000000000000007</v>
      </c>
      <c r="G33" s="41">
        <v>21.3</v>
      </c>
    </row>
    <row r="34" spans="3:7" x14ac:dyDescent="0.3">
      <c r="C34" s="46">
        <v>2016</v>
      </c>
      <c r="D34" s="41">
        <v>19.7</v>
      </c>
      <c r="E34" s="41">
        <v>44.6</v>
      </c>
      <c r="F34" s="41">
        <v>7.2</v>
      </c>
      <c r="G34" s="41">
        <v>21.8</v>
      </c>
    </row>
    <row r="35" spans="3:7" x14ac:dyDescent="0.3">
      <c r="C35" s="46">
        <v>2017</v>
      </c>
      <c r="D35" s="41">
        <v>19.899999999999999</v>
      </c>
      <c r="E35" s="41">
        <v>43.7</v>
      </c>
      <c r="F35" s="41">
        <v>6.6</v>
      </c>
      <c r="G35" s="41">
        <v>20.3</v>
      </c>
    </row>
    <row r="36" spans="3:7" x14ac:dyDescent="0.3">
      <c r="C36" s="46">
        <v>2018</v>
      </c>
      <c r="D36" s="41">
        <v>19.600000000000001</v>
      </c>
      <c r="E36" s="41">
        <v>40.1</v>
      </c>
      <c r="F36" s="41">
        <v>6.9</v>
      </c>
      <c r="G36" s="41">
        <v>18.399999999999999</v>
      </c>
    </row>
    <row r="37" spans="3:7" x14ac:dyDescent="0.3">
      <c r="C37" s="46">
        <v>2019</v>
      </c>
      <c r="D37" s="41">
        <v>19</v>
      </c>
      <c r="E37" s="41">
        <v>40</v>
      </c>
      <c r="F37" s="41">
        <v>6.9</v>
      </c>
      <c r="G37" s="41">
        <v>19.100000000000001</v>
      </c>
    </row>
    <row r="38" spans="3:7" x14ac:dyDescent="0.3">
      <c r="C38" s="51"/>
      <c r="D38" s="40"/>
      <c r="E38" s="50"/>
      <c r="F38" s="50"/>
      <c r="G38" s="50"/>
    </row>
    <row r="39" spans="3:7" x14ac:dyDescent="0.3">
      <c r="C39" s="51"/>
      <c r="D39" s="40"/>
      <c r="E39" s="40"/>
      <c r="F39" s="40"/>
      <c r="G39" s="40"/>
    </row>
    <row r="40" spans="3:7" x14ac:dyDescent="0.3">
      <c r="D40" s="94"/>
      <c r="E40" s="94"/>
    </row>
  </sheetData>
  <pageMargins left="0.7" right="0.7" top="0.75" bottom="0.75" header="0.3" footer="0.3"/>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8"/>
  <sheetViews>
    <sheetView workbookViewId="0"/>
  </sheetViews>
  <sheetFormatPr baseColWidth="10" defaultColWidth="11.453125" defaultRowHeight="12.5" x14ac:dyDescent="0.25"/>
  <cols>
    <col min="1" max="1" width="11.453125" style="23"/>
    <col min="2" max="2" width="11.453125" style="116"/>
    <col min="3" max="16384" width="11.453125" style="23"/>
  </cols>
  <sheetData>
    <row r="1" spans="1:22" ht="13" x14ac:dyDescent="0.25">
      <c r="A1" s="6" t="s">
        <v>60</v>
      </c>
    </row>
    <row r="2" spans="1:22" x14ac:dyDescent="0.25">
      <c r="A2" s="23" t="s">
        <v>0</v>
      </c>
    </row>
    <row r="5" spans="1:22" ht="52" x14ac:dyDescent="0.3">
      <c r="B5" s="46" t="s">
        <v>12</v>
      </c>
      <c r="C5" s="53" t="s">
        <v>51</v>
      </c>
      <c r="D5" s="53" t="s">
        <v>52</v>
      </c>
      <c r="E5" s="53" t="s">
        <v>53</v>
      </c>
      <c r="F5" s="53" t="s">
        <v>54</v>
      </c>
      <c r="T5" s="25"/>
      <c r="U5" s="25"/>
    </row>
    <row r="6" spans="1:22" ht="13" x14ac:dyDescent="0.3">
      <c r="B6" s="46">
        <v>1990</v>
      </c>
      <c r="C6" s="26">
        <v>15.4</v>
      </c>
      <c r="D6" s="26">
        <v>14.7</v>
      </c>
      <c r="E6" s="26">
        <v>9.6</v>
      </c>
      <c r="F6" s="26">
        <v>2.2999999999999998</v>
      </c>
      <c r="G6" s="117"/>
      <c r="S6" s="28"/>
      <c r="T6" s="28"/>
      <c r="U6" s="28"/>
      <c r="V6" s="28"/>
    </row>
    <row r="7" spans="1:22" ht="13" x14ac:dyDescent="0.3">
      <c r="B7" s="46">
        <f>B6+1</f>
        <v>1991</v>
      </c>
      <c r="C7" s="26">
        <v>16.3</v>
      </c>
      <c r="D7" s="26">
        <v>15.4</v>
      </c>
      <c r="E7" s="26">
        <v>10.1</v>
      </c>
      <c r="F7" s="26">
        <v>2.5</v>
      </c>
      <c r="S7" s="28"/>
      <c r="T7" s="28"/>
      <c r="U7" s="28"/>
      <c r="V7" s="28"/>
    </row>
    <row r="8" spans="1:22" ht="13" x14ac:dyDescent="0.3">
      <c r="B8" s="46">
        <f t="shared" ref="B8:B35" si="0">B7+1</f>
        <v>1992</v>
      </c>
      <c r="C8" s="26">
        <v>17</v>
      </c>
      <c r="D8" s="26">
        <v>16.399999999999999</v>
      </c>
      <c r="E8" s="26">
        <v>10.4</v>
      </c>
      <c r="F8" s="26">
        <v>2.8</v>
      </c>
      <c r="S8" s="28"/>
      <c r="T8" s="28"/>
      <c r="U8" s="28"/>
      <c r="V8" s="28"/>
    </row>
    <row r="9" spans="1:22" ht="13" x14ac:dyDescent="0.3">
      <c r="B9" s="46">
        <f t="shared" si="0"/>
        <v>1993</v>
      </c>
      <c r="C9" s="26">
        <v>19</v>
      </c>
      <c r="D9" s="26">
        <v>17.899999999999999</v>
      </c>
      <c r="E9" s="26">
        <v>11.8</v>
      </c>
      <c r="F9" s="26">
        <v>3.4</v>
      </c>
      <c r="S9" s="28"/>
      <c r="T9" s="28"/>
      <c r="U9" s="28"/>
      <c r="V9" s="28"/>
    </row>
    <row r="10" spans="1:22" ht="13" x14ac:dyDescent="0.3">
      <c r="B10" s="46">
        <f t="shared" si="0"/>
        <v>1994</v>
      </c>
      <c r="C10" s="26">
        <v>19.8</v>
      </c>
      <c r="D10" s="26">
        <v>18.399999999999999</v>
      </c>
      <c r="E10" s="26">
        <v>12.4</v>
      </c>
      <c r="F10" s="26">
        <v>3.6</v>
      </c>
      <c r="S10" s="28"/>
      <c r="T10" s="28"/>
      <c r="U10" s="28"/>
      <c r="V10" s="28"/>
    </row>
    <row r="11" spans="1:22" ht="13" x14ac:dyDescent="0.3">
      <c r="B11" s="46">
        <f t="shared" si="0"/>
        <v>1995</v>
      </c>
      <c r="C11" s="26">
        <v>20.7</v>
      </c>
      <c r="D11" s="26">
        <v>19.2</v>
      </c>
      <c r="E11" s="26">
        <v>13</v>
      </c>
      <c r="F11" s="26">
        <v>4</v>
      </c>
      <c r="S11" s="28"/>
      <c r="T11" s="28"/>
      <c r="U11" s="28"/>
      <c r="V11" s="28"/>
    </row>
    <row r="12" spans="1:22" ht="13" x14ac:dyDescent="0.3">
      <c r="B12" s="46">
        <f t="shared" si="0"/>
        <v>1996</v>
      </c>
      <c r="C12" s="26">
        <v>21.2</v>
      </c>
      <c r="D12" s="26">
        <v>19.600000000000001</v>
      </c>
      <c r="E12" s="26">
        <v>13.5</v>
      </c>
      <c r="F12" s="26">
        <v>4.2</v>
      </c>
      <c r="S12" s="28"/>
      <c r="T12" s="28"/>
      <c r="U12" s="28"/>
      <c r="V12" s="28"/>
    </row>
    <row r="13" spans="1:22" ht="13" x14ac:dyDescent="0.3">
      <c r="B13" s="46">
        <f t="shared" si="0"/>
        <v>1997</v>
      </c>
      <c r="C13" s="26">
        <v>22.1</v>
      </c>
      <c r="D13" s="26">
        <v>20.3</v>
      </c>
      <c r="E13" s="26">
        <v>13.8</v>
      </c>
      <c r="F13" s="26">
        <v>4.5</v>
      </c>
      <c r="S13" s="28"/>
      <c r="T13" s="28"/>
      <c r="U13" s="28"/>
      <c r="V13" s="28"/>
    </row>
    <row r="14" spans="1:22" ht="13" x14ac:dyDescent="0.3">
      <c r="B14" s="46">
        <f t="shared" si="0"/>
        <v>1998</v>
      </c>
      <c r="C14" s="26">
        <v>22.8</v>
      </c>
      <c r="D14" s="26">
        <v>20.6</v>
      </c>
      <c r="E14" s="26">
        <v>14.4</v>
      </c>
      <c r="F14" s="26">
        <v>4.7</v>
      </c>
      <c r="S14" s="28"/>
      <c r="T14" s="28"/>
      <c r="U14" s="28"/>
      <c r="V14" s="28"/>
    </row>
    <row r="15" spans="1:22" ht="13" x14ac:dyDescent="0.3">
      <c r="B15" s="46">
        <f t="shared" si="0"/>
        <v>1999</v>
      </c>
      <c r="C15" s="26">
        <v>23.6</v>
      </c>
      <c r="D15" s="26">
        <v>21.4</v>
      </c>
      <c r="E15" s="26">
        <v>15.2</v>
      </c>
      <c r="F15" s="26">
        <v>5.0999999999999996</v>
      </c>
      <c r="S15" s="28"/>
      <c r="T15" s="28"/>
      <c r="U15" s="28"/>
      <c r="V15" s="28"/>
    </row>
    <row r="16" spans="1:22" ht="13" x14ac:dyDescent="0.3">
      <c r="B16" s="46">
        <f t="shared" si="0"/>
        <v>2000</v>
      </c>
      <c r="C16" s="26">
        <v>24.4</v>
      </c>
      <c r="D16" s="26">
        <v>21.8</v>
      </c>
      <c r="E16" s="26">
        <v>15.8</v>
      </c>
      <c r="F16" s="26">
        <v>5.3</v>
      </c>
      <c r="S16" s="28"/>
      <c r="T16" s="28"/>
      <c r="U16" s="28"/>
      <c r="V16" s="28"/>
    </row>
    <row r="17" spans="2:22" ht="13" x14ac:dyDescent="0.3">
      <c r="B17" s="46">
        <f t="shared" si="0"/>
        <v>2001</v>
      </c>
      <c r="C17" s="26">
        <v>25.4</v>
      </c>
      <c r="D17" s="26">
        <v>22.7</v>
      </c>
      <c r="E17" s="26">
        <v>16.5</v>
      </c>
      <c r="F17" s="26">
        <v>5.8</v>
      </c>
      <c r="S17" s="28"/>
      <c r="T17" s="28"/>
      <c r="U17" s="28"/>
      <c r="V17" s="28"/>
    </row>
    <row r="18" spans="2:22" ht="13" x14ac:dyDescent="0.3">
      <c r="B18" s="46">
        <f t="shared" si="0"/>
        <v>2002</v>
      </c>
      <c r="C18" s="26">
        <v>26.5</v>
      </c>
      <c r="D18" s="26">
        <v>23</v>
      </c>
      <c r="E18" s="26">
        <v>16.899999999999999</v>
      </c>
      <c r="F18" s="26">
        <v>6.1</v>
      </c>
      <c r="S18" s="28"/>
      <c r="T18" s="28"/>
      <c r="U18" s="28"/>
      <c r="V18" s="28"/>
    </row>
    <row r="19" spans="2:22" ht="13" x14ac:dyDescent="0.3">
      <c r="B19" s="46">
        <f t="shared" si="0"/>
        <v>2003</v>
      </c>
      <c r="C19" s="26">
        <v>27.1</v>
      </c>
      <c r="D19" s="26">
        <v>23.6</v>
      </c>
      <c r="E19" s="26">
        <v>17.399999999999999</v>
      </c>
      <c r="F19" s="26">
        <v>6.4</v>
      </c>
      <c r="J19" s="28"/>
      <c r="K19" s="28"/>
      <c r="L19" s="28"/>
      <c r="M19" s="28"/>
      <c r="S19" s="28"/>
      <c r="T19" s="28"/>
      <c r="U19" s="28"/>
      <c r="V19" s="28"/>
    </row>
    <row r="20" spans="2:22" ht="13" x14ac:dyDescent="0.3">
      <c r="B20" s="46">
        <f t="shared" si="0"/>
        <v>2004</v>
      </c>
      <c r="C20" s="26">
        <v>27.8</v>
      </c>
      <c r="D20" s="26">
        <v>24</v>
      </c>
      <c r="E20" s="26">
        <v>17.8</v>
      </c>
      <c r="F20" s="26">
        <v>6.7</v>
      </c>
      <c r="J20" s="28"/>
      <c r="K20" s="28"/>
      <c r="L20" s="28"/>
      <c r="M20" s="28"/>
      <c r="S20" s="28"/>
      <c r="T20" s="28"/>
      <c r="U20" s="28"/>
      <c r="V20" s="28"/>
    </row>
    <row r="21" spans="2:22" ht="13" x14ac:dyDescent="0.3">
      <c r="B21" s="46">
        <f t="shared" si="0"/>
        <v>2005</v>
      </c>
      <c r="C21" s="26">
        <v>29</v>
      </c>
      <c r="D21" s="26">
        <v>24.6</v>
      </c>
      <c r="E21" s="26">
        <v>18.600000000000001</v>
      </c>
      <c r="F21" s="26">
        <v>7.1</v>
      </c>
      <c r="J21" s="28"/>
      <c r="K21" s="28"/>
      <c r="L21" s="28"/>
      <c r="M21" s="28"/>
      <c r="S21" s="28"/>
      <c r="T21" s="28"/>
      <c r="U21" s="28"/>
      <c r="V21" s="28"/>
    </row>
    <row r="22" spans="2:22" ht="13" x14ac:dyDescent="0.3">
      <c r="B22" s="46">
        <f t="shared" si="0"/>
        <v>2006</v>
      </c>
      <c r="C22" s="26">
        <v>29.9</v>
      </c>
      <c r="D22" s="26">
        <v>25.3</v>
      </c>
      <c r="E22" s="26">
        <v>19.5</v>
      </c>
      <c r="F22" s="26">
        <v>7.6</v>
      </c>
      <c r="J22" s="28"/>
      <c r="K22" s="28"/>
      <c r="L22" s="28"/>
      <c r="M22" s="28"/>
      <c r="S22" s="28"/>
      <c r="T22" s="28"/>
      <c r="U22" s="28"/>
      <c r="V22" s="28"/>
    </row>
    <row r="23" spans="2:22" ht="13" x14ac:dyDescent="0.3">
      <c r="B23" s="46">
        <f t="shared" si="0"/>
        <v>2007</v>
      </c>
      <c r="C23" s="26">
        <v>30.7</v>
      </c>
      <c r="D23" s="26">
        <v>25.7</v>
      </c>
      <c r="E23" s="26">
        <v>20.100000000000001</v>
      </c>
      <c r="F23" s="26">
        <v>7.9</v>
      </c>
      <c r="S23" s="28"/>
      <c r="T23" s="28"/>
      <c r="U23" s="28"/>
      <c r="V23" s="28"/>
    </row>
    <row r="24" spans="2:22" ht="13" x14ac:dyDescent="0.3">
      <c r="B24" s="46">
        <f t="shared" si="0"/>
        <v>2008</v>
      </c>
      <c r="C24" s="26">
        <v>31.7</v>
      </c>
      <c r="D24" s="26">
        <v>25.6</v>
      </c>
      <c r="E24" s="26">
        <v>20.3</v>
      </c>
      <c r="F24" s="26">
        <v>8.1</v>
      </c>
      <c r="S24" s="28"/>
      <c r="T24" s="28"/>
      <c r="U24" s="28"/>
      <c r="V24" s="28"/>
    </row>
    <row r="25" spans="2:22" ht="13" x14ac:dyDescent="0.3">
      <c r="B25" s="46">
        <f t="shared" si="0"/>
        <v>2009</v>
      </c>
      <c r="C25" s="26">
        <v>33</v>
      </c>
      <c r="D25" s="26">
        <v>27</v>
      </c>
      <c r="E25" s="26">
        <v>21.8</v>
      </c>
      <c r="F25" s="26">
        <v>8.9</v>
      </c>
      <c r="S25" s="28"/>
      <c r="T25" s="28"/>
      <c r="U25" s="28"/>
      <c r="V25" s="28"/>
    </row>
    <row r="26" spans="2:22" ht="13" x14ac:dyDescent="0.3">
      <c r="B26" s="46">
        <f t="shared" si="0"/>
        <v>2010</v>
      </c>
      <c r="C26" s="26">
        <v>33.299999999999997</v>
      </c>
      <c r="D26" s="26">
        <v>27.9</v>
      </c>
      <c r="E26" s="26">
        <v>22.6</v>
      </c>
      <c r="F26" s="26">
        <v>9.3000000000000007</v>
      </c>
      <c r="S26" s="28"/>
      <c r="T26" s="28"/>
      <c r="U26" s="28"/>
      <c r="V26" s="28"/>
    </row>
    <row r="27" spans="2:22" ht="13" x14ac:dyDescent="0.3">
      <c r="B27" s="46">
        <f t="shared" si="0"/>
        <v>2011</v>
      </c>
      <c r="C27" s="26">
        <v>34</v>
      </c>
      <c r="D27" s="26">
        <v>28.7</v>
      </c>
      <c r="E27" s="26">
        <v>23.7</v>
      </c>
      <c r="F27" s="26">
        <v>9.8000000000000007</v>
      </c>
      <c r="S27" s="28"/>
      <c r="T27" s="28"/>
      <c r="U27" s="28"/>
      <c r="V27" s="28"/>
    </row>
    <row r="28" spans="2:22" ht="13" x14ac:dyDescent="0.3">
      <c r="B28" s="46">
        <f t="shared" si="0"/>
        <v>2012</v>
      </c>
      <c r="C28" s="26">
        <v>35.299999999999997</v>
      </c>
      <c r="D28" s="26">
        <v>29.8</v>
      </c>
      <c r="E28" s="26">
        <v>25</v>
      </c>
      <c r="F28" s="26">
        <v>10.5</v>
      </c>
      <c r="S28" s="28"/>
      <c r="T28" s="28"/>
      <c r="U28" s="28"/>
      <c r="V28" s="28"/>
    </row>
    <row r="29" spans="2:22" ht="13" x14ac:dyDescent="0.3">
      <c r="B29" s="46">
        <f t="shared" si="0"/>
        <v>2013</v>
      </c>
      <c r="C29" s="26">
        <v>37.1</v>
      </c>
      <c r="D29" s="26">
        <v>31.2</v>
      </c>
      <c r="E29" s="26">
        <v>26.2</v>
      </c>
      <c r="F29" s="26">
        <v>11.6</v>
      </c>
      <c r="S29" s="28"/>
      <c r="T29" s="28"/>
      <c r="U29" s="28"/>
      <c r="V29" s="28"/>
    </row>
    <row r="30" spans="2:22" ht="13" x14ac:dyDescent="0.3">
      <c r="B30" s="46">
        <f t="shared" si="0"/>
        <v>2014</v>
      </c>
      <c r="C30" s="26">
        <v>38.9</v>
      </c>
      <c r="D30" s="26">
        <v>32.200000000000003</v>
      </c>
      <c r="E30" s="26">
        <v>27.5</v>
      </c>
      <c r="F30" s="26">
        <v>12.5</v>
      </c>
      <c r="S30" s="28"/>
      <c r="T30" s="28"/>
      <c r="U30" s="28"/>
      <c r="V30" s="28"/>
    </row>
    <row r="31" spans="2:22" ht="13" x14ac:dyDescent="0.3">
      <c r="B31" s="46">
        <f t="shared" si="0"/>
        <v>2015</v>
      </c>
      <c r="C31" s="26">
        <v>39.799999999999997</v>
      </c>
      <c r="D31" s="26">
        <v>32.700000000000003</v>
      </c>
      <c r="E31" s="26">
        <v>28.3</v>
      </c>
      <c r="F31" s="26">
        <v>13</v>
      </c>
      <c r="S31" s="28"/>
      <c r="T31" s="28"/>
      <c r="U31" s="28"/>
      <c r="V31" s="28"/>
    </row>
    <row r="32" spans="2:22" ht="13" x14ac:dyDescent="0.3">
      <c r="B32" s="46">
        <f t="shared" si="0"/>
        <v>2016</v>
      </c>
      <c r="C32" s="26">
        <v>40.5</v>
      </c>
      <c r="D32" s="26">
        <v>33.700000000000003</v>
      </c>
      <c r="E32" s="26">
        <v>28.9</v>
      </c>
      <c r="F32" s="26">
        <v>13.6</v>
      </c>
      <c r="S32" s="28"/>
      <c r="T32" s="28"/>
      <c r="U32" s="28"/>
      <c r="V32" s="28"/>
    </row>
    <row r="33" spans="2:22" ht="13" x14ac:dyDescent="0.3">
      <c r="B33" s="46">
        <f t="shared" si="0"/>
        <v>2017</v>
      </c>
      <c r="C33" s="26">
        <v>41.1</v>
      </c>
      <c r="D33" s="26">
        <v>34.299999999999997</v>
      </c>
      <c r="E33" s="26">
        <v>29.7</v>
      </c>
      <c r="F33" s="26">
        <v>14.1</v>
      </c>
      <c r="S33" s="28"/>
      <c r="T33" s="28"/>
      <c r="U33" s="28"/>
      <c r="V33" s="28"/>
    </row>
    <row r="34" spans="2:22" ht="13" x14ac:dyDescent="0.3">
      <c r="B34" s="46">
        <f t="shared" si="0"/>
        <v>2018</v>
      </c>
      <c r="C34" s="26">
        <v>43.1</v>
      </c>
      <c r="D34" s="26">
        <v>35.700000000000003</v>
      </c>
      <c r="E34" s="26">
        <v>31.9</v>
      </c>
      <c r="F34" s="26">
        <v>15.4</v>
      </c>
      <c r="S34" s="28"/>
      <c r="T34" s="28"/>
      <c r="U34" s="28"/>
      <c r="V34" s="28"/>
    </row>
    <row r="35" spans="2:22" ht="13" x14ac:dyDescent="0.3">
      <c r="B35" s="46">
        <f t="shared" si="0"/>
        <v>2019</v>
      </c>
      <c r="C35" s="26">
        <v>44.3</v>
      </c>
      <c r="D35" s="26">
        <v>36.799999999999997</v>
      </c>
      <c r="E35" s="26">
        <v>32.9</v>
      </c>
      <c r="F35" s="26">
        <v>16.3</v>
      </c>
      <c r="S35" s="28"/>
      <c r="T35" s="28"/>
      <c r="U35" s="28"/>
      <c r="V35" s="28"/>
    </row>
    <row r="36" spans="2:22" ht="13" x14ac:dyDescent="0.3">
      <c r="E36" s="117"/>
      <c r="F36" s="117"/>
      <c r="T36" s="27"/>
      <c r="U36" s="27"/>
    </row>
    <row r="37" spans="2:22" x14ac:dyDescent="0.25">
      <c r="T37" s="27"/>
      <c r="U37" s="27"/>
    </row>
    <row r="38" spans="2:22" x14ac:dyDescent="0.25">
      <c r="T38" s="27"/>
      <c r="U38" s="27"/>
    </row>
    <row r="39" spans="2:22" x14ac:dyDescent="0.25">
      <c r="T39" s="27"/>
      <c r="U39" s="27"/>
    </row>
    <row r="40" spans="2:22" x14ac:dyDescent="0.25">
      <c r="T40" s="27"/>
      <c r="U40" s="27"/>
    </row>
    <row r="41" spans="2:22" x14ac:dyDescent="0.25">
      <c r="T41" s="27"/>
      <c r="U41" s="27"/>
    </row>
    <row r="42" spans="2:22" x14ac:dyDescent="0.25">
      <c r="T42" s="27"/>
      <c r="U42" s="27"/>
    </row>
    <row r="43" spans="2:22" x14ac:dyDescent="0.25">
      <c r="T43" s="27"/>
      <c r="U43" s="27"/>
    </row>
    <row r="44" spans="2:22" x14ac:dyDescent="0.25">
      <c r="T44" s="27"/>
      <c r="U44" s="27"/>
    </row>
    <row r="45" spans="2:22" x14ac:dyDescent="0.25">
      <c r="T45" s="27"/>
      <c r="U45" s="27"/>
    </row>
    <row r="46" spans="2:22" x14ac:dyDescent="0.25">
      <c r="T46" s="27"/>
      <c r="U46" s="27"/>
    </row>
    <row r="47" spans="2:22" x14ac:dyDescent="0.25">
      <c r="T47" s="27"/>
      <c r="U47" s="27"/>
    </row>
    <row r="48" spans="2:22" x14ac:dyDescent="0.25">
      <c r="T48" s="27"/>
      <c r="U48" s="27"/>
    </row>
  </sheetData>
  <pageMargins left="0.25" right="0.25" top="0.75" bottom="0.75" header="0.3" footer="0.3"/>
  <pageSetup paperSize="9" scale="74"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
  <sheetViews>
    <sheetView zoomScale="80" zoomScaleNormal="80" workbookViewId="0"/>
  </sheetViews>
  <sheetFormatPr baseColWidth="10" defaultColWidth="11.453125" defaultRowHeight="14" x14ac:dyDescent="0.3"/>
  <cols>
    <col min="1" max="1" width="3" style="102" customWidth="1"/>
    <col min="2" max="3" width="18" style="101" customWidth="1"/>
    <col min="4" max="4" width="16.7265625" style="102" customWidth="1"/>
    <col min="5" max="7" width="12.81640625" style="102" customWidth="1"/>
    <col min="8" max="8" width="19.1796875" style="102" customWidth="1"/>
    <col min="9" max="16384" width="11.453125" style="102"/>
  </cols>
  <sheetData>
    <row r="1" spans="1:9" x14ac:dyDescent="0.3">
      <c r="A1" s="100" t="s">
        <v>47</v>
      </c>
    </row>
    <row r="2" spans="1:9" x14ac:dyDescent="0.3">
      <c r="A2" s="103" t="s">
        <v>40</v>
      </c>
    </row>
    <row r="3" spans="1:9" x14ac:dyDescent="0.3">
      <c r="A3" s="103"/>
    </row>
    <row r="4" spans="1:9" s="104" customFormat="1" ht="24" customHeight="1" x14ac:dyDescent="0.25">
      <c r="A4" s="127"/>
      <c r="B4" s="128"/>
      <c r="C4" s="136" t="s">
        <v>42</v>
      </c>
      <c r="D4" s="134" t="s">
        <v>41</v>
      </c>
      <c r="E4" s="131" t="s">
        <v>50</v>
      </c>
      <c r="F4" s="132"/>
      <c r="G4" s="132"/>
      <c r="H4" s="133"/>
    </row>
    <row r="5" spans="1:9" ht="39" customHeight="1" x14ac:dyDescent="0.3">
      <c r="A5" s="129"/>
      <c r="B5" s="130"/>
      <c r="C5" s="137"/>
      <c r="D5" s="135"/>
      <c r="E5" s="110" t="s">
        <v>39</v>
      </c>
      <c r="F5" s="110" t="s">
        <v>38</v>
      </c>
      <c r="G5" s="110" t="s">
        <v>37</v>
      </c>
      <c r="H5" s="111" t="s">
        <v>36</v>
      </c>
      <c r="I5" s="104"/>
    </row>
    <row r="6" spans="1:9" x14ac:dyDescent="0.3">
      <c r="A6" s="121" t="s">
        <v>4</v>
      </c>
      <c r="B6" s="122"/>
      <c r="C6" s="106">
        <v>20.6</v>
      </c>
      <c r="D6" s="108">
        <v>8.8128437415448122</v>
      </c>
      <c r="E6" s="112">
        <v>75</v>
      </c>
      <c r="F6" s="112">
        <v>27</v>
      </c>
      <c r="G6" s="112">
        <v>88</v>
      </c>
      <c r="H6" s="113">
        <v>93</v>
      </c>
      <c r="I6" s="105"/>
    </row>
    <row r="7" spans="1:9" x14ac:dyDescent="0.3">
      <c r="A7" s="123" t="s">
        <v>5</v>
      </c>
      <c r="B7" s="124"/>
      <c r="C7" s="106">
        <v>4.9000000000000004</v>
      </c>
      <c r="D7" s="108">
        <v>4.06854860193652</v>
      </c>
      <c r="E7" s="112">
        <v>124</v>
      </c>
      <c r="F7" s="112">
        <v>-2</v>
      </c>
      <c r="G7" s="112">
        <v>98</v>
      </c>
      <c r="H7" s="113">
        <v>73</v>
      </c>
      <c r="I7" s="105"/>
    </row>
    <row r="8" spans="1:9" x14ac:dyDescent="0.3">
      <c r="A8" s="125" t="s">
        <v>6</v>
      </c>
      <c r="B8" s="126"/>
      <c r="C8" s="107">
        <v>8.4</v>
      </c>
      <c r="D8" s="109">
        <v>2.3743216839354488</v>
      </c>
      <c r="E8" s="114">
        <v>-57</v>
      </c>
      <c r="F8" s="114">
        <v>-44</v>
      </c>
      <c r="G8" s="114">
        <v>-10</v>
      </c>
      <c r="H8" s="115">
        <v>19</v>
      </c>
      <c r="I8" s="105"/>
    </row>
  </sheetData>
  <mergeCells count="7">
    <mergeCell ref="A6:B6"/>
    <mergeCell ref="A7:B7"/>
    <mergeCell ref="A8:B8"/>
    <mergeCell ref="A4:B5"/>
    <mergeCell ref="E4:H4"/>
    <mergeCell ref="D4:D5"/>
    <mergeCell ref="C4:C5"/>
  </mergeCells>
  <pageMargins left="0.25" right="0.25" top="0.75" bottom="0.75" header="0.3" footer="0.3"/>
  <pageSetup paperSize="9" scale="6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8</vt:i4>
      </vt:variant>
    </vt:vector>
  </HeadingPairs>
  <TitlesOfParts>
    <vt:vector size="17" baseType="lpstr">
      <vt:lpstr>Lisez-moi</vt:lpstr>
      <vt:lpstr>Graphique 1</vt:lpstr>
      <vt:lpstr>Graphique 2</vt:lpstr>
      <vt:lpstr>Graphique 3</vt:lpstr>
      <vt:lpstr>Graphique 4</vt:lpstr>
      <vt:lpstr>Graphique 5</vt:lpstr>
      <vt:lpstr>Graphique A</vt:lpstr>
      <vt:lpstr>Graphique B</vt:lpstr>
      <vt:lpstr>Tableau 1</vt:lpstr>
      <vt:lpstr>'Graphique 1'!Zone_d_impression</vt:lpstr>
      <vt:lpstr>'Graphique 2'!Zone_d_impression</vt:lpstr>
      <vt:lpstr>'Graphique 3'!Zone_d_impression</vt:lpstr>
      <vt:lpstr>'Graphique 4'!Zone_d_impression</vt:lpstr>
      <vt:lpstr>'Graphique 5'!Zone_d_impression</vt:lpstr>
      <vt:lpstr>'Graphique B'!Zone_d_impression</vt:lpstr>
      <vt:lpstr>'Lisez-moi'!Zone_d_impression</vt:lpstr>
      <vt:lpstr>'Tableau 1'!Zone_d_impression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L'emploi des ménages : comment expliquer sa polarisation sur les 30 dernières années ?</dc:title>
  <dc:subject>Polarisation de l’emploi</dc:subject>
  <dc:creator>Dares – Service statistique du ministère du Travail</dc:creator>
  <cp:keywords>Dares Analyses; ménages; emploi; polarisation; taille des ménages; ménages tout en emploi : ménages mixtes; ménages sans emploi; emploi féminin; couples de diplômés; endogamie éducative; Karine Briard; Michel Houdebine.</cp:keywords>
  <cp:lastModifiedBy>CAYET, Thomas (DARES)</cp:lastModifiedBy>
  <cp:lastPrinted>2022-08-22T11:09:17Z</cp:lastPrinted>
  <dcterms:created xsi:type="dcterms:W3CDTF">2020-11-29T11:00:24Z</dcterms:created>
  <dcterms:modified xsi:type="dcterms:W3CDTF">2023-04-05T07:16:51Z</dcterms:modified>
</cp:coreProperties>
</file>